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FTW" sheetId="1" r:id="rId1"/>
  </sheets>
  <definedNames>
    <definedName name="_xlnm._FilterDatabase" localSheetId="0" hidden="1">FTW!$A$7:$BA$126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6" i="1" l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E126" i="1" l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<sst xmlns="http://schemas.openxmlformats.org/spreadsheetml/2006/main" count="1131" uniqueCount="385">
  <si>
    <t>002</t>
  </si>
  <si>
    <t>Spa prima scelta solo magaz.</t>
  </si>
  <si>
    <t>Qty Available (WW)</t>
  </si>
  <si>
    <t>Consumer</t>
  </si>
  <si>
    <t>Sample Area</t>
  </si>
  <si>
    <t>Line</t>
  </si>
  <si>
    <t>Item ID</t>
  </si>
  <si>
    <t>Material ID</t>
  </si>
  <si>
    <t>Color</t>
  </si>
  <si>
    <t>Material</t>
  </si>
  <si>
    <t>Nos World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</si>
  <si>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</si>
  <si>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</si>
  <si>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</si>
  <si>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</si>
  <si>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</si>
  <si>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</si>
  <si>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</si>
  <si>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</si>
  <si>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</si>
  <si>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</si>
  <si>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</si>
  <si>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</si>
  <si>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</si>
  <si>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</si>
  <si>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</si>
  <si>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</si>
  <si>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</si>
  <si>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</si>
  <si>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</si>
  <si>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</si>
  <si>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</si>
  <si>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</si>
  <si>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</si>
  <si>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</si>
  <si>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</si>
  <si>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</si>
  <si>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</si>
  <si>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</si>
  <si>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</si>
  <si>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</si>
  <si>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</si>
  <si>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</si>
  <si>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</si>
  <si>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</si>
  <si>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</si>
  <si>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</si>
  <si>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</si>
  <si>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</si>
  <si>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</si>
  <si>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34,5</t>
  </si>
  <si>
    <t>Woman</t>
  </si>
  <si>
    <t>Man</t>
  </si>
  <si>
    <t>Tot.</t>
  </si>
  <si>
    <t>BALLERINA</t>
  </si>
  <si>
    <t>No Nos</t>
  </si>
  <si>
    <t>MOCCASINS</t>
  </si>
  <si>
    <t>00043</t>
  </si>
  <si>
    <t>SMO.LEA</t>
  </si>
  <si>
    <t>BLACK</t>
  </si>
  <si>
    <t>COFFEE</t>
  </si>
  <si>
    <t>01122</t>
  </si>
  <si>
    <t>TEXTILE+SUEDE</t>
  </si>
  <si>
    <t>SNEAKERS</t>
  </si>
  <si>
    <t>WHITE</t>
  </si>
  <si>
    <t>SHOES</t>
  </si>
  <si>
    <t>00022</t>
  </si>
  <si>
    <t>SUEDE</t>
  </si>
  <si>
    <t>00046</t>
  </si>
  <si>
    <t>TUMB.LEA</t>
  </si>
  <si>
    <t>04322</t>
  </si>
  <si>
    <t>SMO.LEA+SUEDE</t>
  </si>
  <si>
    <t>ANKLE BOOTS</t>
  </si>
  <si>
    <t>OLIVE</t>
  </si>
  <si>
    <t>NAVY</t>
  </si>
  <si>
    <t>00085</t>
  </si>
  <si>
    <t>NAPPA</t>
  </si>
  <si>
    <t>00021</t>
  </si>
  <si>
    <t>GOAT SUEDE</t>
  </si>
  <si>
    <t>D GIYO</t>
  </si>
  <si>
    <t>U SMART</t>
  </si>
  <si>
    <t>BOOTS</t>
  </si>
  <si>
    <t>DK GREY</t>
  </si>
  <si>
    <t>000BC</t>
  </si>
  <si>
    <t>TAUPE</t>
  </si>
  <si>
    <t>SYNT.LEA</t>
  </si>
  <si>
    <t>DOVE GREY</t>
  </si>
  <si>
    <t>OFF WHITE</t>
  </si>
  <si>
    <t>BLACK/BORDEAUX</t>
  </si>
  <si>
    <t>000HM</t>
  </si>
  <si>
    <t>WAX.SUEDE</t>
  </si>
  <si>
    <t>ANTHRACITE</t>
  </si>
  <si>
    <t>DONNA NEW VIRNA</t>
  </si>
  <si>
    <t>D FELICITY ABX</t>
  </si>
  <si>
    <t>D RHOSYN</t>
  </si>
  <si>
    <t>D LOVER</t>
  </si>
  <si>
    <t>D NEW MARIELE HIGH</t>
  </si>
  <si>
    <t>D PEACEFUL</t>
  </si>
  <si>
    <t>D LANA</t>
  </si>
  <si>
    <t>D ELENI</t>
  </si>
  <si>
    <t>OCEAN/BLACK</t>
  </si>
  <si>
    <t>D OMAYA</t>
  </si>
  <si>
    <t>D CAROLINE</t>
  </si>
  <si>
    <t>CHESTNUT</t>
  </si>
  <si>
    <t>BROWN</t>
  </si>
  <si>
    <t>U BOX</t>
  </si>
  <si>
    <t>U NEBULA</t>
  </si>
  <si>
    <t>MUD</t>
  </si>
  <si>
    <t>DK BROWN</t>
  </si>
  <si>
    <t>U NEW LIFE</t>
  </si>
  <si>
    <t>WHISKY</t>
  </si>
  <si>
    <t>U WIGGLE</t>
  </si>
  <si>
    <t>NAVY/AVIO</t>
  </si>
  <si>
    <t>000HI</t>
  </si>
  <si>
    <t>METAL.SYNT.PAT</t>
  </si>
  <si>
    <t>08522</t>
  </si>
  <si>
    <t>NAPPA+SUEDE</t>
  </si>
  <si>
    <t>D SUKIE</t>
  </si>
  <si>
    <t>D AMALTHIA</t>
  </si>
  <si>
    <t>D ELINA</t>
  </si>
  <si>
    <t>D NEBULA</t>
  </si>
  <si>
    <t>D SHAHIRA</t>
  </si>
  <si>
    <t>U SANDFORD B ABX</t>
  </si>
  <si>
    <t>022FU</t>
  </si>
  <si>
    <t>SUEDE+NYLON</t>
  </si>
  <si>
    <t>U WARRENS</t>
  </si>
  <si>
    <t>U DAMOCLE</t>
  </si>
  <si>
    <t>U HAMPSTEAD</t>
  </si>
  <si>
    <t>U PERICLE</t>
  </si>
  <si>
    <t>00038</t>
  </si>
  <si>
    <t>BRUSH.LEA</t>
  </si>
  <si>
    <t>U NEW DO</t>
  </si>
  <si>
    <t>04643</t>
  </si>
  <si>
    <t>TUM.LEA+SMO.LEA</t>
  </si>
  <si>
    <t>02285</t>
  </si>
  <si>
    <t>SUEDE+NAPPA</t>
  </si>
  <si>
    <t>OLD ROSE</t>
  </si>
  <si>
    <t>DONNA PIUMA BALLERIN</t>
  </si>
  <si>
    <t>D BREEDA</t>
  </si>
  <si>
    <t>D4258A000BCC9997</t>
  </si>
  <si>
    <t>LAKE</t>
  </si>
  <si>
    <t>0BS22</t>
  </si>
  <si>
    <t>PRINT.SUEDE+SUE</t>
  </si>
  <si>
    <t>DK BURGUNDY</t>
  </si>
  <si>
    <t>DONNA AMELIA STIVALI</t>
  </si>
  <si>
    <t>D5479B04323C9999</t>
  </si>
  <si>
    <t>04323</t>
  </si>
  <si>
    <t>SMO.LEA+OIL.SUEDE</t>
  </si>
  <si>
    <t>DONNA BROGUE</t>
  </si>
  <si>
    <t>06543</t>
  </si>
  <si>
    <t>BRS LEA+SMO.LEA</t>
  </si>
  <si>
    <t>000LC</t>
  </si>
  <si>
    <t>WAX.NBK</t>
  </si>
  <si>
    <t>BLACK/LT BRONZE</t>
  </si>
  <si>
    <t>D ANEKO B ABX</t>
  </si>
  <si>
    <t>0MN22</t>
  </si>
  <si>
    <t>PRN NYLON+SUEDE</t>
  </si>
  <si>
    <t>043BC</t>
  </si>
  <si>
    <t>SMO.LE+SYNT.LE</t>
  </si>
  <si>
    <t>TAUPE/CHESTNUT</t>
  </si>
  <si>
    <t>D MAYRAH B ABX</t>
  </si>
  <si>
    <t>D AUDALIES MID</t>
  </si>
  <si>
    <t>CIGAR</t>
  </si>
  <si>
    <t>D AUDALIES HIGH</t>
  </si>
  <si>
    <t>0AN54</t>
  </si>
  <si>
    <t>PRINT TEXT+GBK</t>
  </si>
  <si>
    <t>00045</t>
  </si>
  <si>
    <t>OIL.LEA</t>
  </si>
  <si>
    <t>OCEAN</t>
  </si>
  <si>
    <t>CURRY</t>
  </si>
  <si>
    <t>DK RED</t>
  </si>
  <si>
    <t>GUN</t>
  </si>
  <si>
    <t>UOMO BLAXE</t>
  </si>
  <si>
    <t>000FF</t>
  </si>
  <si>
    <t>BROWNCOTTO</t>
  </si>
  <si>
    <t>PULL UP LEA</t>
  </si>
  <si>
    <t>U BESMINGTON</t>
  </si>
  <si>
    <t>BURGUNDY</t>
  </si>
  <si>
    <t>BLACK/YELLOW</t>
  </si>
  <si>
    <t>CHARCOAL</t>
  </si>
  <si>
    <t>D SFINGE</t>
  </si>
  <si>
    <t>D BLENDA</t>
  </si>
  <si>
    <t>022BC</t>
  </si>
  <si>
    <t>SUEDE+SYNT.LEA</t>
  </si>
  <si>
    <t>DK ROYAL</t>
  </si>
  <si>
    <t>GREY/BLACK</t>
  </si>
  <si>
    <t>UOMO RIKIN</t>
  </si>
  <si>
    <t>DK GREY/GREY</t>
  </si>
  <si>
    <t>D GLYNNA</t>
  </si>
  <si>
    <t>000EV</t>
  </si>
  <si>
    <t>PEARL.PAT.LEA</t>
  </si>
  <si>
    <t>04338</t>
  </si>
  <si>
    <t>SMO.LEA+BRS.LEA</t>
  </si>
  <si>
    <t>BRONZE</t>
  </si>
  <si>
    <t>D JILSON</t>
  </si>
  <si>
    <t>PETROL/BLUE</t>
  </si>
  <si>
    <t>OCTANE</t>
  </si>
  <si>
    <t>085KY</t>
  </si>
  <si>
    <t>NAPPA+METAL.GOAT</t>
  </si>
  <si>
    <t>48</t>
  </si>
  <si>
    <t>000CF</t>
  </si>
  <si>
    <t>METAL.LEA</t>
  </si>
  <si>
    <t>U64W1E00046C6627</t>
  </si>
  <si>
    <t>Totale Spa prima scelta solo magaz.</t>
  </si>
  <si>
    <t>D64D8A000HIC0241</t>
  </si>
  <si>
    <t>D64D8A000HIC4347</t>
  </si>
  <si>
    <t>D64D8A0J0BCC4069</t>
  </si>
  <si>
    <t>0J0BC</t>
  </si>
  <si>
    <t>GLIT.FAD.GOAT LEA+SYNT.LEA</t>
  </si>
  <si>
    <t>D64D8A0J0BCC8014</t>
  </si>
  <si>
    <t>D RAPHAL MID</t>
  </si>
  <si>
    <t>D643WA00043C6029</t>
  </si>
  <si>
    <t>D640FB0KFKYC9261</t>
  </si>
  <si>
    <t>0KFKY</t>
  </si>
  <si>
    <t>NAPPA GOAT LEA+METAL.GOAT</t>
  </si>
  <si>
    <t>D640FC0KF04C9999</t>
  </si>
  <si>
    <t>0KF04</t>
  </si>
  <si>
    <t>NAPPA GOAT LEA+PRINT.SYNT.LEA</t>
  </si>
  <si>
    <t>D640FC0KF41C5LA8</t>
  </si>
  <si>
    <t>0KF41</t>
  </si>
  <si>
    <t>DESERT/OLD ROSE</t>
  </si>
  <si>
    <t>NAPPA GOAT LEA+PYT.PR.LEA</t>
  </si>
  <si>
    <t>D640CD043BCC7357</t>
  </si>
  <si>
    <t>D64W1A085KYC9261</t>
  </si>
  <si>
    <t>D64P8D0KF41C5LA8</t>
  </si>
  <si>
    <t>D6498A02140C9999</t>
  </si>
  <si>
    <t>02140</t>
  </si>
  <si>
    <t>GOA.SUE+CROC.PR.LEA</t>
  </si>
  <si>
    <t>D640FD0GM66CA85L</t>
  </si>
  <si>
    <t>0GM66</t>
  </si>
  <si>
    <t>OLD ROSE/DESERT</t>
  </si>
  <si>
    <t>SHI.GOAT+PAT LEA</t>
  </si>
  <si>
    <t>D642UF06543C7357</t>
  </si>
  <si>
    <t>D642UG00043C9999</t>
  </si>
  <si>
    <t>D641EA01122C4024</t>
  </si>
  <si>
    <t>D TALE XG</t>
  </si>
  <si>
    <t>D643QA022FUC9999</t>
  </si>
  <si>
    <t>D643XD04322C6315</t>
  </si>
  <si>
    <t>BROWN/CIGAR</t>
  </si>
  <si>
    <t>D642QA0AN54C3B4P</t>
  </si>
  <si>
    <t>WATERSEA/DK NAVY</t>
  </si>
  <si>
    <t>U640SF00038C7357</t>
  </si>
  <si>
    <t>U64R3C022QGCG49B</t>
  </si>
  <si>
    <t>022QG</t>
  </si>
  <si>
    <t>SUEDE+RUBBER TEXT</t>
  </si>
  <si>
    <t>U64X2A00038C4006</t>
  </si>
  <si>
    <t>U64X2A00038C9999</t>
  </si>
  <si>
    <t>U620BA000CFC1357</t>
  </si>
  <si>
    <t>U641XG000HMC4006</t>
  </si>
  <si>
    <t>U641XG000HMC6372</t>
  </si>
  <si>
    <t>U641XB00022C7016</t>
  </si>
  <si>
    <t>U641XB00022C9004</t>
  </si>
  <si>
    <t>U620SC00022C6029</t>
  </si>
  <si>
    <t>U640SA00038C4002</t>
  </si>
  <si>
    <t>U620QB04643C3005</t>
  </si>
  <si>
    <t>D44N1A022EWCA89F</t>
  </si>
  <si>
    <t>022EW</t>
  </si>
  <si>
    <t>OLD ROSE/DK GREY</t>
  </si>
  <si>
    <t>SUEDE+GLITT.TEX</t>
  </si>
  <si>
    <t>D643MC00085C7357</t>
  </si>
  <si>
    <t>D641EG01122C4064</t>
  </si>
  <si>
    <t>D NEW CAREY</t>
  </si>
  <si>
    <t>D644AB00022C9999</t>
  </si>
  <si>
    <t>U640SA00038C7016</t>
  </si>
  <si>
    <t>U6482D000FFC6003</t>
  </si>
  <si>
    <t>U64D7A0BS22C9005</t>
  </si>
  <si>
    <t>D64D8A000HICB59B</t>
  </si>
  <si>
    <t>CHAMPAGNE/BLACK</t>
  </si>
  <si>
    <t>D643CB00043C6009</t>
  </si>
  <si>
    <t>D640DC04338C9999</t>
  </si>
  <si>
    <t>D642UC06543C7357</t>
  </si>
  <si>
    <t>D641EG01122C9AA8</t>
  </si>
  <si>
    <t>ANTHRACITE/OLD ROSE</t>
  </si>
  <si>
    <t>D643XC04322C6315</t>
  </si>
  <si>
    <t>U62D7F01122CA37M</t>
  </si>
  <si>
    <t>MILITARY/DK RED</t>
  </si>
  <si>
    <t>D4258A000HIC8014</t>
  </si>
  <si>
    <t>D5258C000HIC1002</t>
  </si>
  <si>
    <t>D642QA0AN54C0043</t>
  </si>
  <si>
    <t>D642QL0AN22C4JH4</t>
  </si>
  <si>
    <t>0AN22</t>
  </si>
  <si>
    <t>DENIM/OCTANE</t>
  </si>
  <si>
    <t>PRN TEXT+SUEDE</t>
  </si>
  <si>
    <t>U64X2A02285C2021</t>
  </si>
  <si>
    <t>U64X2A02285C7004</t>
  </si>
  <si>
    <t>U620LB00022C7004</t>
  </si>
  <si>
    <t>U64W1F00022C7016</t>
  </si>
  <si>
    <t>U62P4A00043C9999</t>
  </si>
  <si>
    <t>U62P4B00043C9999</t>
  </si>
  <si>
    <t>U620QB04643C7004</t>
  </si>
  <si>
    <t>0KB85</t>
  </si>
  <si>
    <t>STRETCH SYNT.LEA+NAPPA</t>
  </si>
  <si>
    <t>D642QF085BHC9B8J</t>
  </si>
  <si>
    <t>085BH</t>
  </si>
  <si>
    <t>BLACK/DK ROSE</t>
  </si>
  <si>
    <t>NAPPA+SYNT.FUR</t>
  </si>
  <si>
    <t>D5258C000J0C8014</t>
  </si>
  <si>
    <t>000J0</t>
  </si>
  <si>
    <t>GLIT.FAD.GOAT LEA</t>
  </si>
  <si>
    <t>D643FC0MN22C9999</t>
  </si>
  <si>
    <t>D643FC0MN85C1000</t>
  </si>
  <si>
    <t>0MN85</t>
  </si>
  <si>
    <t>PRINT.NYLON+NAPPA</t>
  </si>
  <si>
    <t>D NEW SYMPHONY MID</t>
  </si>
  <si>
    <t>D642WB0KB43C7357</t>
  </si>
  <si>
    <t>0KB43</t>
  </si>
  <si>
    <t>STRETCH SYNT.LEA+SMOOTH LEATH.</t>
  </si>
  <si>
    <t>D644AB00022C6007</t>
  </si>
  <si>
    <t>U620LB00022C2021</t>
  </si>
  <si>
    <t>U64D7A0BS22C1018</t>
  </si>
  <si>
    <t>D642QF085BHC0700</t>
  </si>
  <si>
    <t>D6467A0KB85C9999</t>
  </si>
  <si>
    <t>D5258C000J0C4069</t>
  </si>
  <si>
    <t>D62F2B0J021C8179</t>
  </si>
  <si>
    <t>0J021</t>
  </si>
  <si>
    <t>OLD ROSE/BLACK</t>
  </si>
  <si>
    <t>GLIT.FAD.GOAT LEA+GOAT SUEDE</t>
  </si>
  <si>
    <t>D641MF000EVC9999</t>
  </si>
  <si>
    <t>D640BA000EVC9002</t>
  </si>
  <si>
    <t>D64P8C085KBC7357</t>
  </si>
  <si>
    <t>085KB</t>
  </si>
  <si>
    <t>NAPPA+STRETCH SYNT.LEA</t>
  </si>
  <si>
    <t>D64X9A00043C9999</t>
  </si>
  <si>
    <t>D640CA04338C9999</t>
  </si>
  <si>
    <t>D NEW SYMPHONY HIGH</t>
  </si>
  <si>
    <t>D642VC085KBC6004</t>
  </si>
  <si>
    <t>D642WA00085C6004</t>
  </si>
  <si>
    <t>D RAPHAL</t>
  </si>
  <si>
    <t>D643AB00043C9999</t>
  </si>
  <si>
    <t>D6479B000LCC6004</t>
  </si>
  <si>
    <t>D6451E000LCC9004</t>
  </si>
  <si>
    <t>D643CC00043C6009</t>
  </si>
  <si>
    <t>D LIA</t>
  </si>
  <si>
    <t>D640HA00043C9999</t>
  </si>
  <si>
    <t>D PETALUS</t>
  </si>
  <si>
    <t>D642ZD00043C0013</t>
  </si>
  <si>
    <t>D641ME000HIC6004</t>
  </si>
  <si>
    <t>D640CD043BCC9999</t>
  </si>
  <si>
    <t>D640GG043BCC7357</t>
  </si>
  <si>
    <t>D64P8D0KF41C6103</t>
  </si>
  <si>
    <t>D54Q6B00085C6004</t>
  </si>
  <si>
    <t>D6498A08565C6004</t>
  </si>
  <si>
    <t>08565</t>
  </si>
  <si>
    <t>NAPPA+BRUSH LEA</t>
  </si>
  <si>
    <t>D640FD0GM66C9999</t>
  </si>
  <si>
    <t>D643MC00085C9999</t>
  </si>
  <si>
    <t>D641EE00022C6029</t>
  </si>
  <si>
    <t>D641EE00022C7357</t>
  </si>
  <si>
    <t>D642NA00021C7M7J</t>
  </si>
  <si>
    <t>DK RED/DK BURGUNDY</t>
  </si>
  <si>
    <t>D GATE XG</t>
  </si>
  <si>
    <t>D643SA022EGC4002</t>
  </si>
  <si>
    <t>022EG</t>
  </si>
  <si>
    <t>SUEDE+PEARL.SUEDE</t>
  </si>
  <si>
    <t>D WISDOM XG</t>
  </si>
  <si>
    <t>D643RB022BCC4002</t>
  </si>
  <si>
    <t>D643YB00022C6007</t>
  </si>
  <si>
    <t>D640CF04322C6315</t>
  </si>
  <si>
    <t>D640CF04322C6N2D</t>
  </si>
  <si>
    <t>COGNAC/CURRY</t>
  </si>
  <si>
    <t>D540SC0AN22C4414</t>
  </si>
  <si>
    <t>WATERSEA/NAVY</t>
  </si>
  <si>
    <t>UOMO WORKER</t>
  </si>
  <si>
    <t>U6464A00045C7357</t>
  </si>
  <si>
    <t>U54R3D08522C0671</t>
  </si>
  <si>
    <t>U64X2A00038C6008</t>
  </si>
  <si>
    <t>U620LB00022C4072</t>
  </si>
  <si>
    <t>U620LB00038C7004</t>
  </si>
  <si>
    <t>U620LC000CFC1357</t>
  </si>
  <si>
    <t>U641XG00085C6006</t>
  </si>
  <si>
    <t>U62E3A00043C6021</t>
  </si>
  <si>
    <t>U62E3A00043C9999</t>
  </si>
  <si>
    <t>U620SC00022C6372</t>
  </si>
  <si>
    <t>U62P4D00043C9997</t>
  </si>
  <si>
    <t>U64P4A00043C9999</t>
  </si>
  <si>
    <t>U620RA00043C9999</t>
  </si>
  <si>
    <t>U52D7B01122C7016</t>
  </si>
  <si>
    <t>U62D7F01122C0054</t>
  </si>
  <si>
    <t>U64D7A0BS22C4002</t>
  </si>
  <si>
    <t>U44S7A022FUC0973</t>
  </si>
  <si>
    <t>RUST/NAVY</t>
  </si>
  <si>
    <t>U620QA04643C7004</t>
  </si>
  <si>
    <t>SELL IN</t>
  </si>
  <si>
    <t>SELL OUT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</si>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</sst>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383838"/>
      <name val="Calibri"/>
      <family val="2"/>
      <scheme val="minor"/>
    </font>
    <font>
      <sz val="11"/>
      <color rgb="FF383838"/>
      <name val="Calibri"/>
      <family val="2"/>
      <scheme val="minor"/>
    </font>
    <font>
      <sz val="11"/>
      <color rgb="FF003366"/>
      <name val="Calibri"/>
      <family val="2"/>
      <scheme val="minor"/>
    </font>
    <font>
      <sz val="11"/>
      <color rgb="FF333399"/>
      <name val="Calibri"/>
      <family val="2"/>
      <scheme val="minor"/>
    </font>
    <font>
      <b/>
      <sz val="11"/>
      <color rgb="FF333399"/>
      <name val="Calibri"/>
      <family val="2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44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top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3" fontId="7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4" fontId="11" fillId="0" borderId="0" xfId="3" applyFont="1" applyAlignment="1">
      <alignment vertical="top"/>
    </xf>
    <xf numFmtId="44" fontId="10" fillId="0" borderId="0" xfId="3" applyFont="1" applyAlignment="1">
      <alignment vertical="top"/>
    </xf>
    <xf numFmtId="44" fontId="1" fillId="2" borderId="2" xfId="3" applyFont="1" applyFill="1" applyBorder="1" applyAlignment="1">
      <alignment horizontal="left" vertical="top"/>
    </xf>
    <xf numFmtId="44" fontId="1" fillId="2" borderId="0" xfId="3" applyFont="1" applyFill="1" applyAlignment="1">
      <alignment horizontal="left" vertical="top"/>
    </xf>
    <xf numFmtId="44" fontId="9" fillId="4" borderId="4" xfId="3" applyFont="1" applyFill="1" applyBorder="1" applyAlignment="1">
      <alignment horizontal="left" vertical="top"/>
    </xf>
    <xf numFmtId="44" fontId="1" fillId="2" borderId="1" xfId="3" applyFont="1" applyFill="1" applyBorder="1" applyAlignment="1">
      <alignment horizontal="left" vertical="center"/>
    </xf>
    <xf numFmtId="44" fontId="1" fillId="0" borderId="0" xfId="3" applyFont="1" applyAlignment="1"/>
    <xf numFmtId="44" fontId="1" fillId="2" borderId="1" xfId="3" applyFont="1" applyFill="1" applyBorder="1" applyAlignment="1">
      <alignment horizontal="left" vertical="top"/>
    </xf>
    <xf numFmtId="44" fontId="6" fillId="3" borderId="1" xfId="3" applyFont="1" applyFill="1" applyBorder="1" applyAlignment="1">
      <alignment horizontal="left" vertical="top"/>
    </xf>
    <xf numFmtId="44" fontId="7" fillId="4" borderId="1" xfId="3" applyFont="1" applyFill="1" applyBorder="1" applyAlignment="1">
      <alignment vertical="center"/>
    </xf>
    <xf numFmtId="44" fontId="7" fillId="4" borderId="4" xfId="3" applyFont="1" applyFill="1" applyBorder="1" applyAlignment="1">
      <alignment vertical="center"/>
    </xf>
    <xf numFmtId="44" fontId="7" fillId="5" borderId="1" xfId="3" applyFont="1" applyFill="1" applyBorder="1" applyAlignment="1">
      <alignment horizontal="right" vertical="center"/>
    </xf>
  </cellXfs>
  <cellStyles count="4">
    <cellStyle name="Currency" xfId="3" builtinId="4"/>
    <cellStyle name="Normal" xfId="0" builtinId="0"/>
    <cellStyle name="Normale 2" xfId="1"/>
    <cellStyle name="Normale 3" xfId="2"/>
  </cellStyles>
  <dxfs count="0"/>
  <tableStyles count="0" defaultTableStyle="TableStyleMedium9" defaultPivotStyle="PivotStyleLight16"/>
  <colors>
    <mruColors>
      <color rgb="FF99FF33"/>
      <color rgb="FFFF9933"/>
      <color rgb="FFFF33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102" Type="http://schemas.openxmlformats.org/officeDocument/2006/relationships/image" Target="../media/image102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1176782</xdr:colOff>
      <xdr:row>7</xdr:row>
      <xdr:rowOff>781050</xdr:rowOff>
    </xdr:to>
    <xdr:pic>
      <xdr:nvPicPr>
        <xdr:cNvPr id="2" name="imageIDG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3335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1176782</xdr:colOff>
      <xdr:row>8</xdr:row>
      <xdr:rowOff>781050</xdr:rowOff>
    </xdr:to>
    <xdr:pic>
      <xdr:nvPicPr>
        <xdr:cNvPr id="3" name="imageIDG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1526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1176782</xdr:colOff>
      <xdr:row>9</xdr:row>
      <xdr:rowOff>781050</xdr:rowOff>
    </xdr:to>
    <xdr:pic>
      <xdr:nvPicPr>
        <xdr:cNvPr id="4" name="imageIDG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9718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1176782</xdr:colOff>
      <xdr:row>10</xdr:row>
      <xdr:rowOff>781050</xdr:rowOff>
    </xdr:to>
    <xdr:pic>
      <xdr:nvPicPr>
        <xdr:cNvPr id="5" name="imageIDG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7909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1176782</xdr:colOff>
      <xdr:row>11</xdr:row>
      <xdr:rowOff>781050</xdr:rowOff>
    </xdr:to>
    <xdr:pic>
      <xdr:nvPicPr>
        <xdr:cNvPr id="6" name="imageIDG1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6101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</xdr:row>
      <xdr:rowOff>0</xdr:rowOff>
    </xdr:from>
    <xdr:to>
      <xdr:col>4</xdr:col>
      <xdr:colOff>566780</xdr:colOff>
      <xdr:row>12</xdr:row>
      <xdr:rowOff>781050</xdr:rowOff>
    </xdr:to>
    <xdr:pic>
      <xdr:nvPicPr>
        <xdr:cNvPr id="7" name="imageIDG1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42925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4</xdr:col>
      <xdr:colOff>566780</xdr:colOff>
      <xdr:row>13</xdr:row>
      <xdr:rowOff>781050</xdr:rowOff>
    </xdr:to>
    <xdr:pic>
      <xdr:nvPicPr>
        <xdr:cNvPr id="8" name="imageIDG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24840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4</xdr:col>
      <xdr:colOff>566780</xdr:colOff>
      <xdr:row>14</xdr:row>
      <xdr:rowOff>781050</xdr:rowOff>
    </xdr:to>
    <xdr:pic>
      <xdr:nvPicPr>
        <xdr:cNvPr id="9" name="imageIDG1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06755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15</xdr:row>
      <xdr:rowOff>0</xdr:rowOff>
    </xdr:from>
    <xdr:to>
      <xdr:col>4</xdr:col>
      <xdr:colOff>1038338</xdr:colOff>
      <xdr:row>15</xdr:row>
      <xdr:rowOff>781050</xdr:rowOff>
    </xdr:to>
    <xdr:pic>
      <xdr:nvPicPr>
        <xdr:cNvPr id="10" name="imageIDG1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7886700"/>
          <a:ext cx="1038337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1176782</xdr:colOff>
      <xdr:row>16</xdr:row>
      <xdr:rowOff>781050</xdr:rowOff>
    </xdr:to>
    <xdr:pic>
      <xdr:nvPicPr>
        <xdr:cNvPr id="11" name="imageIDG1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7058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17</xdr:row>
      <xdr:rowOff>0</xdr:rowOff>
    </xdr:from>
    <xdr:to>
      <xdr:col>4</xdr:col>
      <xdr:colOff>1038338</xdr:colOff>
      <xdr:row>17</xdr:row>
      <xdr:rowOff>781050</xdr:rowOff>
    </xdr:to>
    <xdr:pic>
      <xdr:nvPicPr>
        <xdr:cNvPr id="12" name="imageIDG1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9525000"/>
          <a:ext cx="1038337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1176782</xdr:colOff>
      <xdr:row>18</xdr:row>
      <xdr:rowOff>781050</xdr:rowOff>
    </xdr:to>
    <xdr:pic>
      <xdr:nvPicPr>
        <xdr:cNvPr id="13" name="imageIDG1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03441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4</xdr:col>
      <xdr:colOff>1176782</xdr:colOff>
      <xdr:row>19</xdr:row>
      <xdr:rowOff>781050</xdr:rowOff>
    </xdr:to>
    <xdr:pic>
      <xdr:nvPicPr>
        <xdr:cNvPr id="14" name="imageIDG2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11633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1176782</xdr:colOff>
      <xdr:row>20</xdr:row>
      <xdr:rowOff>781050</xdr:rowOff>
    </xdr:to>
    <xdr:pic>
      <xdr:nvPicPr>
        <xdr:cNvPr id="15" name="imageIDG2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19824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1176782</xdr:colOff>
      <xdr:row>21</xdr:row>
      <xdr:rowOff>781050</xdr:rowOff>
    </xdr:to>
    <xdr:pic>
      <xdr:nvPicPr>
        <xdr:cNvPr id="16" name="imageIDG2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28016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1176782</xdr:colOff>
      <xdr:row>22</xdr:row>
      <xdr:rowOff>781050</xdr:rowOff>
    </xdr:to>
    <xdr:pic>
      <xdr:nvPicPr>
        <xdr:cNvPr id="17" name="imageIDG2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36207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1176782</xdr:colOff>
      <xdr:row>23</xdr:row>
      <xdr:rowOff>781050</xdr:rowOff>
    </xdr:to>
    <xdr:pic>
      <xdr:nvPicPr>
        <xdr:cNvPr id="19" name="imageIDG2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52590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1176782</xdr:colOff>
      <xdr:row>24</xdr:row>
      <xdr:rowOff>781050</xdr:rowOff>
    </xdr:to>
    <xdr:pic>
      <xdr:nvPicPr>
        <xdr:cNvPr id="20" name="imageIDG2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60782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4</xdr:col>
      <xdr:colOff>1176782</xdr:colOff>
      <xdr:row>25</xdr:row>
      <xdr:rowOff>781050</xdr:rowOff>
    </xdr:to>
    <xdr:pic>
      <xdr:nvPicPr>
        <xdr:cNvPr id="21" name="imageIDG2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68973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4</xdr:col>
      <xdr:colOff>1176782</xdr:colOff>
      <xdr:row>26</xdr:row>
      <xdr:rowOff>781050</xdr:rowOff>
    </xdr:to>
    <xdr:pic>
      <xdr:nvPicPr>
        <xdr:cNvPr id="22" name="imageIDG2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77165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4</xdr:col>
      <xdr:colOff>1176782</xdr:colOff>
      <xdr:row>27</xdr:row>
      <xdr:rowOff>781050</xdr:rowOff>
    </xdr:to>
    <xdr:pic>
      <xdr:nvPicPr>
        <xdr:cNvPr id="23" name="imageIDG2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85356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28</xdr:row>
      <xdr:rowOff>0</xdr:rowOff>
    </xdr:from>
    <xdr:to>
      <xdr:col>4</xdr:col>
      <xdr:colOff>1176782</xdr:colOff>
      <xdr:row>28</xdr:row>
      <xdr:rowOff>781050</xdr:rowOff>
    </xdr:to>
    <xdr:pic>
      <xdr:nvPicPr>
        <xdr:cNvPr id="24" name="imageIDG3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93548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4</xdr:col>
      <xdr:colOff>1176782</xdr:colOff>
      <xdr:row>29</xdr:row>
      <xdr:rowOff>781050</xdr:rowOff>
    </xdr:to>
    <xdr:pic>
      <xdr:nvPicPr>
        <xdr:cNvPr id="25" name="imageIDG3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01739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1176782</xdr:colOff>
      <xdr:row>30</xdr:row>
      <xdr:rowOff>781050</xdr:rowOff>
    </xdr:to>
    <xdr:pic>
      <xdr:nvPicPr>
        <xdr:cNvPr id="26" name="imageIDG3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09931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31</xdr:row>
      <xdr:rowOff>0</xdr:rowOff>
    </xdr:from>
    <xdr:to>
      <xdr:col>4</xdr:col>
      <xdr:colOff>1176782</xdr:colOff>
      <xdr:row>31</xdr:row>
      <xdr:rowOff>781050</xdr:rowOff>
    </xdr:to>
    <xdr:pic>
      <xdr:nvPicPr>
        <xdr:cNvPr id="27" name="imageIDG3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18122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32</xdr:row>
      <xdr:rowOff>0</xdr:rowOff>
    </xdr:from>
    <xdr:to>
      <xdr:col>4</xdr:col>
      <xdr:colOff>1038338</xdr:colOff>
      <xdr:row>32</xdr:row>
      <xdr:rowOff>781050</xdr:rowOff>
    </xdr:to>
    <xdr:pic>
      <xdr:nvPicPr>
        <xdr:cNvPr id="28" name="imageIDG3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22631400"/>
          <a:ext cx="1038337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1176782</xdr:colOff>
      <xdr:row>33</xdr:row>
      <xdr:rowOff>781050</xdr:rowOff>
    </xdr:to>
    <xdr:pic>
      <xdr:nvPicPr>
        <xdr:cNvPr id="29" name="imageIDG3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34505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4</xdr:col>
      <xdr:colOff>1176782</xdr:colOff>
      <xdr:row>34</xdr:row>
      <xdr:rowOff>781050</xdr:rowOff>
    </xdr:to>
    <xdr:pic>
      <xdr:nvPicPr>
        <xdr:cNvPr id="30" name="imageIDG3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42697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35</xdr:row>
      <xdr:rowOff>0</xdr:rowOff>
    </xdr:from>
    <xdr:to>
      <xdr:col>4</xdr:col>
      <xdr:colOff>1176782</xdr:colOff>
      <xdr:row>35</xdr:row>
      <xdr:rowOff>781050</xdr:rowOff>
    </xdr:to>
    <xdr:pic>
      <xdr:nvPicPr>
        <xdr:cNvPr id="31" name="imageIDG3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50888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4</xdr:col>
      <xdr:colOff>1176782</xdr:colOff>
      <xdr:row>36</xdr:row>
      <xdr:rowOff>781050</xdr:rowOff>
    </xdr:to>
    <xdr:pic>
      <xdr:nvPicPr>
        <xdr:cNvPr id="32" name="imageIDG3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59080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1176782</xdr:colOff>
      <xdr:row>37</xdr:row>
      <xdr:rowOff>781050</xdr:rowOff>
    </xdr:to>
    <xdr:pic>
      <xdr:nvPicPr>
        <xdr:cNvPr id="33" name="imageIDG3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67271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1176782</xdr:colOff>
      <xdr:row>38</xdr:row>
      <xdr:rowOff>781050</xdr:rowOff>
    </xdr:to>
    <xdr:pic>
      <xdr:nvPicPr>
        <xdr:cNvPr id="34" name="imageIDG4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75463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1176782</xdr:colOff>
      <xdr:row>39</xdr:row>
      <xdr:rowOff>781050</xdr:rowOff>
    </xdr:to>
    <xdr:pic>
      <xdr:nvPicPr>
        <xdr:cNvPr id="35" name="imageIDG4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83654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40</xdr:row>
      <xdr:rowOff>0</xdr:rowOff>
    </xdr:from>
    <xdr:to>
      <xdr:col>4</xdr:col>
      <xdr:colOff>566780</xdr:colOff>
      <xdr:row>40</xdr:row>
      <xdr:rowOff>781050</xdr:rowOff>
    </xdr:to>
    <xdr:pic>
      <xdr:nvPicPr>
        <xdr:cNvPr id="36" name="imageIDG4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918460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4</xdr:col>
      <xdr:colOff>566780</xdr:colOff>
      <xdr:row>41</xdr:row>
      <xdr:rowOff>781050</xdr:rowOff>
    </xdr:to>
    <xdr:pic>
      <xdr:nvPicPr>
        <xdr:cNvPr id="37" name="imageIDG4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000375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42</xdr:row>
      <xdr:rowOff>0</xdr:rowOff>
    </xdr:from>
    <xdr:to>
      <xdr:col>4</xdr:col>
      <xdr:colOff>566780</xdr:colOff>
      <xdr:row>42</xdr:row>
      <xdr:rowOff>781050</xdr:rowOff>
    </xdr:to>
    <xdr:pic>
      <xdr:nvPicPr>
        <xdr:cNvPr id="38" name="imageIDG44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082290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43</xdr:row>
      <xdr:rowOff>0</xdr:rowOff>
    </xdr:from>
    <xdr:to>
      <xdr:col>4</xdr:col>
      <xdr:colOff>566780</xdr:colOff>
      <xdr:row>43</xdr:row>
      <xdr:rowOff>781050</xdr:rowOff>
    </xdr:to>
    <xdr:pic>
      <xdr:nvPicPr>
        <xdr:cNvPr id="39" name="imageIDG4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164205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44</xdr:row>
      <xdr:rowOff>0</xdr:rowOff>
    </xdr:from>
    <xdr:to>
      <xdr:col>4</xdr:col>
      <xdr:colOff>566780</xdr:colOff>
      <xdr:row>44</xdr:row>
      <xdr:rowOff>781050</xdr:rowOff>
    </xdr:to>
    <xdr:pic>
      <xdr:nvPicPr>
        <xdr:cNvPr id="40" name="imageIDG4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246120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45</xdr:row>
      <xdr:rowOff>0</xdr:rowOff>
    </xdr:from>
    <xdr:to>
      <xdr:col>4</xdr:col>
      <xdr:colOff>566780</xdr:colOff>
      <xdr:row>45</xdr:row>
      <xdr:rowOff>781050</xdr:rowOff>
    </xdr:to>
    <xdr:pic>
      <xdr:nvPicPr>
        <xdr:cNvPr id="41" name="imageIDG47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328035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4</xdr:col>
      <xdr:colOff>1176782</xdr:colOff>
      <xdr:row>46</xdr:row>
      <xdr:rowOff>781050</xdr:rowOff>
    </xdr:to>
    <xdr:pic>
      <xdr:nvPicPr>
        <xdr:cNvPr id="42" name="imageIDG4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40995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1176782</xdr:colOff>
      <xdr:row>47</xdr:row>
      <xdr:rowOff>781050</xdr:rowOff>
    </xdr:to>
    <xdr:pic>
      <xdr:nvPicPr>
        <xdr:cNvPr id="43" name="imageIDG49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49186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1176782</xdr:colOff>
      <xdr:row>48</xdr:row>
      <xdr:rowOff>781050</xdr:rowOff>
    </xdr:to>
    <xdr:pic>
      <xdr:nvPicPr>
        <xdr:cNvPr id="44" name="imageIDG5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57378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4</xdr:col>
      <xdr:colOff>1176782</xdr:colOff>
      <xdr:row>49</xdr:row>
      <xdr:rowOff>781050</xdr:rowOff>
    </xdr:to>
    <xdr:pic>
      <xdr:nvPicPr>
        <xdr:cNvPr id="45" name="imageIDG5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65569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4</xdr:col>
      <xdr:colOff>1176782</xdr:colOff>
      <xdr:row>50</xdr:row>
      <xdr:rowOff>781050</xdr:rowOff>
    </xdr:to>
    <xdr:pic>
      <xdr:nvPicPr>
        <xdr:cNvPr id="46" name="imageIDG5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73761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1176782</xdr:colOff>
      <xdr:row>51</xdr:row>
      <xdr:rowOff>781050</xdr:rowOff>
    </xdr:to>
    <xdr:pic>
      <xdr:nvPicPr>
        <xdr:cNvPr id="47" name="imageIDG5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81952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1176782</xdr:colOff>
      <xdr:row>52</xdr:row>
      <xdr:rowOff>781050</xdr:rowOff>
    </xdr:to>
    <xdr:pic>
      <xdr:nvPicPr>
        <xdr:cNvPr id="48" name="imageIDG5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90144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53</xdr:row>
      <xdr:rowOff>0</xdr:rowOff>
    </xdr:from>
    <xdr:to>
      <xdr:col>4</xdr:col>
      <xdr:colOff>1176782</xdr:colOff>
      <xdr:row>53</xdr:row>
      <xdr:rowOff>781050</xdr:rowOff>
    </xdr:to>
    <xdr:pic>
      <xdr:nvPicPr>
        <xdr:cNvPr id="49" name="imageIDG5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98335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1176782</xdr:colOff>
      <xdr:row>54</xdr:row>
      <xdr:rowOff>781050</xdr:rowOff>
    </xdr:to>
    <xdr:pic>
      <xdr:nvPicPr>
        <xdr:cNvPr id="50" name="imageIDG5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06527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55</xdr:row>
      <xdr:rowOff>0</xdr:rowOff>
    </xdr:from>
    <xdr:to>
      <xdr:col>4</xdr:col>
      <xdr:colOff>1176782</xdr:colOff>
      <xdr:row>55</xdr:row>
      <xdr:rowOff>781050</xdr:rowOff>
    </xdr:to>
    <xdr:pic>
      <xdr:nvPicPr>
        <xdr:cNvPr id="51" name="imageIDG57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14718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56</xdr:row>
      <xdr:rowOff>0</xdr:rowOff>
    </xdr:from>
    <xdr:to>
      <xdr:col>4</xdr:col>
      <xdr:colOff>1176782</xdr:colOff>
      <xdr:row>56</xdr:row>
      <xdr:rowOff>781050</xdr:rowOff>
    </xdr:to>
    <xdr:pic>
      <xdr:nvPicPr>
        <xdr:cNvPr id="52" name="imageIDG58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22910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57</xdr:row>
      <xdr:rowOff>0</xdr:rowOff>
    </xdr:from>
    <xdr:to>
      <xdr:col>4</xdr:col>
      <xdr:colOff>1176782</xdr:colOff>
      <xdr:row>57</xdr:row>
      <xdr:rowOff>781050</xdr:rowOff>
    </xdr:to>
    <xdr:pic>
      <xdr:nvPicPr>
        <xdr:cNvPr id="53" name="imageIDG59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31101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58</xdr:row>
      <xdr:rowOff>0</xdr:rowOff>
    </xdr:from>
    <xdr:to>
      <xdr:col>4</xdr:col>
      <xdr:colOff>1176782</xdr:colOff>
      <xdr:row>58</xdr:row>
      <xdr:rowOff>781050</xdr:rowOff>
    </xdr:to>
    <xdr:pic>
      <xdr:nvPicPr>
        <xdr:cNvPr id="54" name="imageIDG6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39293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59</xdr:row>
      <xdr:rowOff>0</xdr:rowOff>
    </xdr:from>
    <xdr:to>
      <xdr:col>4</xdr:col>
      <xdr:colOff>1176782</xdr:colOff>
      <xdr:row>59</xdr:row>
      <xdr:rowOff>781050</xdr:rowOff>
    </xdr:to>
    <xdr:pic>
      <xdr:nvPicPr>
        <xdr:cNvPr id="55" name="imageIDG62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47484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61</xdr:row>
      <xdr:rowOff>0</xdr:rowOff>
    </xdr:from>
    <xdr:to>
      <xdr:col>4</xdr:col>
      <xdr:colOff>1176782</xdr:colOff>
      <xdr:row>61</xdr:row>
      <xdr:rowOff>781050</xdr:rowOff>
    </xdr:to>
    <xdr:pic>
      <xdr:nvPicPr>
        <xdr:cNvPr id="56" name="imageIDG63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63867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62</xdr:row>
      <xdr:rowOff>0</xdr:rowOff>
    </xdr:from>
    <xdr:to>
      <xdr:col>4</xdr:col>
      <xdr:colOff>1176782</xdr:colOff>
      <xdr:row>62</xdr:row>
      <xdr:rowOff>781050</xdr:rowOff>
    </xdr:to>
    <xdr:pic>
      <xdr:nvPicPr>
        <xdr:cNvPr id="57" name="imageIDG64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72059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63</xdr:row>
      <xdr:rowOff>0</xdr:rowOff>
    </xdr:from>
    <xdr:to>
      <xdr:col>4</xdr:col>
      <xdr:colOff>1176782</xdr:colOff>
      <xdr:row>63</xdr:row>
      <xdr:rowOff>781050</xdr:rowOff>
    </xdr:to>
    <xdr:pic>
      <xdr:nvPicPr>
        <xdr:cNvPr id="58" name="imageIDG6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80250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64</xdr:row>
      <xdr:rowOff>0</xdr:rowOff>
    </xdr:from>
    <xdr:to>
      <xdr:col>4</xdr:col>
      <xdr:colOff>1176782</xdr:colOff>
      <xdr:row>64</xdr:row>
      <xdr:rowOff>781050</xdr:rowOff>
    </xdr:to>
    <xdr:pic>
      <xdr:nvPicPr>
        <xdr:cNvPr id="59" name="imageIDG66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88442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65</xdr:row>
      <xdr:rowOff>0</xdr:rowOff>
    </xdr:from>
    <xdr:to>
      <xdr:col>4</xdr:col>
      <xdr:colOff>1176782</xdr:colOff>
      <xdr:row>65</xdr:row>
      <xdr:rowOff>781050</xdr:rowOff>
    </xdr:to>
    <xdr:pic>
      <xdr:nvPicPr>
        <xdr:cNvPr id="60" name="imageIDG67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496633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66</xdr:row>
      <xdr:rowOff>0</xdr:rowOff>
    </xdr:from>
    <xdr:to>
      <xdr:col>4</xdr:col>
      <xdr:colOff>1176782</xdr:colOff>
      <xdr:row>66</xdr:row>
      <xdr:rowOff>781050</xdr:rowOff>
    </xdr:to>
    <xdr:pic>
      <xdr:nvPicPr>
        <xdr:cNvPr id="61" name="imageIDG68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04825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67</xdr:row>
      <xdr:rowOff>0</xdr:rowOff>
    </xdr:from>
    <xdr:to>
      <xdr:col>4</xdr:col>
      <xdr:colOff>1176782</xdr:colOff>
      <xdr:row>67</xdr:row>
      <xdr:rowOff>781050</xdr:rowOff>
    </xdr:to>
    <xdr:pic>
      <xdr:nvPicPr>
        <xdr:cNvPr id="62" name="imageIDG69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13016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68</xdr:row>
      <xdr:rowOff>0</xdr:rowOff>
    </xdr:from>
    <xdr:to>
      <xdr:col>4</xdr:col>
      <xdr:colOff>1176782</xdr:colOff>
      <xdr:row>68</xdr:row>
      <xdr:rowOff>781050</xdr:rowOff>
    </xdr:to>
    <xdr:pic>
      <xdr:nvPicPr>
        <xdr:cNvPr id="63" name="imageIDG70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21208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69</xdr:row>
      <xdr:rowOff>0</xdr:rowOff>
    </xdr:from>
    <xdr:to>
      <xdr:col>4</xdr:col>
      <xdr:colOff>1038338</xdr:colOff>
      <xdr:row>69</xdr:row>
      <xdr:rowOff>781050</xdr:rowOff>
    </xdr:to>
    <xdr:pic>
      <xdr:nvPicPr>
        <xdr:cNvPr id="64" name="imageIDG7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52939950"/>
          <a:ext cx="1038337" cy="781050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70</xdr:row>
      <xdr:rowOff>0</xdr:rowOff>
    </xdr:from>
    <xdr:to>
      <xdr:col>4</xdr:col>
      <xdr:colOff>1038338</xdr:colOff>
      <xdr:row>70</xdr:row>
      <xdr:rowOff>781050</xdr:rowOff>
    </xdr:to>
    <xdr:pic>
      <xdr:nvPicPr>
        <xdr:cNvPr id="65" name="imageIDG72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53759100"/>
          <a:ext cx="1038337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71</xdr:row>
      <xdr:rowOff>0</xdr:rowOff>
    </xdr:from>
    <xdr:to>
      <xdr:col>4</xdr:col>
      <xdr:colOff>1176782</xdr:colOff>
      <xdr:row>71</xdr:row>
      <xdr:rowOff>781050</xdr:rowOff>
    </xdr:to>
    <xdr:pic>
      <xdr:nvPicPr>
        <xdr:cNvPr id="66" name="imageIDG7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45782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72</xdr:row>
      <xdr:rowOff>0</xdr:rowOff>
    </xdr:from>
    <xdr:to>
      <xdr:col>4</xdr:col>
      <xdr:colOff>1176782</xdr:colOff>
      <xdr:row>72</xdr:row>
      <xdr:rowOff>781050</xdr:rowOff>
    </xdr:to>
    <xdr:pic>
      <xdr:nvPicPr>
        <xdr:cNvPr id="67" name="imageIDG7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53974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73</xdr:row>
      <xdr:rowOff>0</xdr:rowOff>
    </xdr:from>
    <xdr:to>
      <xdr:col>4</xdr:col>
      <xdr:colOff>1176782</xdr:colOff>
      <xdr:row>73</xdr:row>
      <xdr:rowOff>781050</xdr:rowOff>
    </xdr:to>
    <xdr:pic>
      <xdr:nvPicPr>
        <xdr:cNvPr id="68" name="imageIDG75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62165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74</xdr:row>
      <xdr:rowOff>0</xdr:rowOff>
    </xdr:from>
    <xdr:to>
      <xdr:col>4</xdr:col>
      <xdr:colOff>1176782</xdr:colOff>
      <xdr:row>74</xdr:row>
      <xdr:rowOff>781050</xdr:rowOff>
    </xdr:to>
    <xdr:pic>
      <xdr:nvPicPr>
        <xdr:cNvPr id="69" name="imageIDG76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70357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75</xdr:row>
      <xdr:rowOff>0</xdr:rowOff>
    </xdr:from>
    <xdr:to>
      <xdr:col>4</xdr:col>
      <xdr:colOff>566780</xdr:colOff>
      <xdr:row>75</xdr:row>
      <xdr:rowOff>781050</xdr:rowOff>
    </xdr:to>
    <xdr:pic>
      <xdr:nvPicPr>
        <xdr:cNvPr id="70" name="imageIDG77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785485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76</xdr:row>
      <xdr:rowOff>0</xdr:rowOff>
    </xdr:from>
    <xdr:to>
      <xdr:col>4</xdr:col>
      <xdr:colOff>566780</xdr:colOff>
      <xdr:row>76</xdr:row>
      <xdr:rowOff>781050</xdr:rowOff>
    </xdr:to>
    <xdr:pic>
      <xdr:nvPicPr>
        <xdr:cNvPr id="71" name="imageIDG78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8674000"/>
          <a:ext cx="566780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77</xdr:row>
      <xdr:rowOff>0</xdr:rowOff>
    </xdr:from>
    <xdr:to>
      <xdr:col>4</xdr:col>
      <xdr:colOff>1176782</xdr:colOff>
      <xdr:row>77</xdr:row>
      <xdr:rowOff>781050</xdr:rowOff>
    </xdr:to>
    <xdr:pic>
      <xdr:nvPicPr>
        <xdr:cNvPr id="72" name="imageIDG79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594931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4</xdr:col>
      <xdr:colOff>1176782</xdr:colOff>
      <xdr:row>78</xdr:row>
      <xdr:rowOff>781050</xdr:rowOff>
    </xdr:to>
    <xdr:pic>
      <xdr:nvPicPr>
        <xdr:cNvPr id="73" name="imageIDG80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03123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1176782</xdr:colOff>
      <xdr:row>79</xdr:row>
      <xdr:rowOff>781050</xdr:rowOff>
    </xdr:to>
    <xdr:pic>
      <xdr:nvPicPr>
        <xdr:cNvPr id="74" name="imageIDG8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11314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1176782</xdr:colOff>
      <xdr:row>80</xdr:row>
      <xdr:rowOff>781050</xdr:rowOff>
    </xdr:to>
    <xdr:pic>
      <xdr:nvPicPr>
        <xdr:cNvPr id="75" name="imageIDG8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19506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1176782</xdr:colOff>
      <xdr:row>81</xdr:row>
      <xdr:rowOff>781050</xdr:rowOff>
    </xdr:to>
    <xdr:pic>
      <xdr:nvPicPr>
        <xdr:cNvPr id="76" name="imageIDG8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27697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82</xdr:row>
      <xdr:rowOff>0</xdr:rowOff>
    </xdr:from>
    <xdr:to>
      <xdr:col>4</xdr:col>
      <xdr:colOff>1176782</xdr:colOff>
      <xdr:row>82</xdr:row>
      <xdr:rowOff>781050</xdr:rowOff>
    </xdr:to>
    <xdr:pic>
      <xdr:nvPicPr>
        <xdr:cNvPr id="77" name="imageIDG8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35889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4</xdr:col>
      <xdr:colOff>1176782</xdr:colOff>
      <xdr:row>83</xdr:row>
      <xdr:rowOff>781050</xdr:rowOff>
    </xdr:to>
    <xdr:pic>
      <xdr:nvPicPr>
        <xdr:cNvPr id="78" name="imageIDG8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44080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4</xdr:col>
      <xdr:colOff>1176782</xdr:colOff>
      <xdr:row>84</xdr:row>
      <xdr:rowOff>781050</xdr:rowOff>
    </xdr:to>
    <xdr:pic>
      <xdr:nvPicPr>
        <xdr:cNvPr id="79" name="imageIDG8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52272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1176782</xdr:colOff>
      <xdr:row>85</xdr:row>
      <xdr:rowOff>781050</xdr:rowOff>
    </xdr:to>
    <xdr:pic>
      <xdr:nvPicPr>
        <xdr:cNvPr id="80" name="imageIDG8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60463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86</xdr:row>
      <xdr:rowOff>0</xdr:rowOff>
    </xdr:from>
    <xdr:to>
      <xdr:col>4</xdr:col>
      <xdr:colOff>1176782</xdr:colOff>
      <xdr:row>86</xdr:row>
      <xdr:rowOff>781050</xdr:rowOff>
    </xdr:to>
    <xdr:pic>
      <xdr:nvPicPr>
        <xdr:cNvPr id="81" name="imageIDG8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68655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87</xdr:row>
      <xdr:rowOff>0</xdr:rowOff>
    </xdr:from>
    <xdr:to>
      <xdr:col>4</xdr:col>
      <xdr:colOff>1176782</xdr:colOff>
      <xdr:row>87</xdr:row>
      <xdr:rowOff>781050</xdr:rowOff>
    </xdr:to>
    <xdr:pic>
      <xdr:nvPicPr>
        <xdr:cNvPr id="82" name="imageIDG8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76846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4</xdr:col>
      <xdr:colOff>1176782</xdr:colOff>
      <xdr:row>88</xdr:row>
      <xdr:rowOff>781050</xdr:rowOff>
    </xdr:to>
    <xdr:pic>
      <xdr:nvPicPr>
        <xdr:cNvPr id="83" name="imageIDG9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85038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89</xdr:row>
      <xdr:rowOff>0</xdr:rowOff>
    </xdr:from>
    <xdr:to>
      <xdr:col>4</xdr:col>
      <xdr:colOff>1176782</xdr:colOff>
      <xdr:row>89</xdr:row>
      <xdr:rowOff>781050</xdr:rowOff>
    </xdr:to>
    <xdr:pic>
      <xdr:nvPicPr>
        <xdr:cNvPr id="84" name="imageIDG9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93229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90</xdr:row>
      <xdr:rowOff>0</xdr:rowOff>
    </xdr:from>
    <xdr:to>
      <xdr:col>4</xdr:col>
      <xdr:colOff>1176782</xdr:colOff>
      <xdr:row>90</xdr:row>
      <xdr:rowOff>781050</xdr:rowOff>
    </xdr:to>
    <xdr:pic>
      <xdr:nvPicPr>
        <xdr:cNvPr id="85" name="imageIDG9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01421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1176782</xdr:colOff>
      <xdr:row>91</xdr:row>
      <xdr:rowOff>781050</xdr:rowOff>
    </xdr:to>
    <xdr:pic>
      <xdr:nvPicPr>
        <xdr:cNvPr id="86" name="imageIDG93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09612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1176782</xdr:colOff>
      <xdr:row>92</xdr:row>
      <xdr:rowOff>781050</xdr:rowOff>
    </xdr:to>
    <xdr:pic>
      <xdr:nvPicPr>
        <xdr:cNvPr id="87" name="imageIDG94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17804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1176782</xdr:colOff>
      <xdr:row>93</xdr:row>
      <xdr:rowOff>781050</xdr:rowOff>
    </xdr:to>
    <xdr:pic>
      <xdr:nvPicPr>
        <xdr:cNvPr id="88" name="imageIDG95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25995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94</xdr:row>
      <xdr:rowOff>0</xdr:rowOff>
    </xdr:from>
    <xdr:to>
      <xdr:col>4</xdr:col>
      <xdr:colOff>1176782</xdr:colOff>
      <xdr:row>94</xdr:row>
      <xdr:rowOff>781050</xdr:rowOff>
    </xdr:to>
    <xdr:pic>
      <xdr:nvPicPr>
        <xdr:cNvPr id="89" name="imageIDG96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34187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4</xdr:col>
      <xdr:colOff>1176782</xdr:colOff>
      <xdr:row>95</xdr:row>
      <xdr:rowOff>781050</xdr:rowOff>
    </xdr:to>
    <xdr:pic>
      <xdr:nvPicPr>
        <xdr:cNvPr id="90" name="imageIDG97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42378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1176782</xdr:colOff>
      <xdr:row>96</xdr:row>
      <xdr:rowOff>781050</xdr:rowOff>
    </xdr:to>
    <xdr:pic>
      <xdr:nvPicPr>
        <xdr:cNvPr id="91" name="imageIDG98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50570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1176782</xdr:colOff>
      <xdr:row>97</xdr:row>
      <xdr:rowOff>781050</xdr:rowOff>
    </xdr:to>
    <xdr:pic>
      <xdr:nvPicPr>
        <xdr:cNvPr id="92" name="imageIDG99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58761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98</xdr:row>
      <xdr:rowOff>0</xdr:rowOff>
    </xdr:from>
    <xdr:to>
      <xdr:col>4</xdr:col>
      <xdr:colOff>1176782</xdr:colOff>
      <xdr:row>98</xdr:row>
      <xdr:rowOff>781050</xdr:rowOff>
    </xdr:to>
    <xdr:pic>
      <xdr:nvPicPr>
        <xdr:cNvPr id="93" name="imageIDG10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66953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99</xdr:row>
      <xdr:rowOff>0</xdr:rowOff>
    </xdr:from>
    <xdr:to>
      <xdr:col>4</xdr:col>
      <xdr:colOff>1176782</xdr:colOff>
      <xdr:row>99</xdr:row>
      <xdr:rowOff>781050</xdr:rowOff>
    </xdr:to>
    <xdr:pic>
      <xdr:nvPicPr>
        <xdr:cNvPr id="94" name="imageIDG10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75144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1176782</xdr:colOff>
      <xdr:row>100</xdr:row>
      <xdr:rowOff>781050</xdr:rowOff>
    </xdr:to>
    <xdr:pic>
      <xdr:nvPicPr>
        <xdr:cNvPr id="95" name="imageIDG10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83336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1176782</xdr:colOff>
      <xdr:row>101</xdr:row>
      <xdr:rowOff>781050</xdr:rowOff>
    </xdr:to>
    <xdr:pic>
      <xdr:nvPicPr>
        <xdr:cNvPr id="96" name="imageIDG10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91527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102</xdr:row>
      <xdr:rowOff>0</xdr:rowOff>
    </xdr:from>
    <xdr:to>
      <xdr:col>4</xdr:col>
      <xdr:colOff>1176782</xdr:colOff>
      <xdr:row>102</xdr:row>
      <xdr:rowOff>781050</xdr:rowOff>
    </xdr:to>
    <xdr:pic>
      <xdr:nvPicPr>
        <xdr:cNvPr id="97" name="imageIDG10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99719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1176782</xdr:colOff>
      <xdr:row>103</xdr:row>
      <xdr:rowOff>781050</xdr:rowOff>
    </xdr:to>
    <xdr:pic>
      <xdr:nvPicPr>
        <xdr:cNvPr id="98" name="imageIDG10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07910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104</xdr:row>
      <xdr:rowOff>0</xdr:rowOff>
    </xdr:from>
    <xdr:to>
      <xdr:col>4</xdr:col>
      <xdr:colOff>1176782</xdr:colOff>
      <xdr:row>104</xdr:row>
      <xdr:rowOff>781050</xdr:rowOff>
    </xdr:to>
    <xdr:pic>
      <xdr:nvPicPr>
        <xdr:cNvPr id="99" name="imageIDG10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16102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1176782</xdr:colOff>
      <xdr:row>105</xdr:row>
      <xdr:rowOff>781050</xdr:rowOff>
    </xdr:to>
    <xdr:pic>
      <xdr:nvPicPr>
        <xdr:cNvPr id="100" name="imageIDG107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24293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1176782</xdr:colOff>
      <xdr:row>106</xdr:row>
      <xdr:rowOff>781050</xdr:rowOff>
    </xdr:to>
    <xdr:pic>
      <xdr:nvPicPr>
        <xdr:cNvPr id="101" name="imageIDG108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32485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1176782</xdr:colOff>
      <xdr:row>107</xdr:row>
      <xdr:rowOff>781050</xdr:rowOff>
    </xdr:to>
    <xdr:pic>
      <xdr:nvPicPr>
        <xdr:cNvPr id="102" name="imageIDG109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40676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1176782</xdr:colOff>
      <xdr:row>108</xdr:row>
      <xdr:rowOff>781050</xdr:rowOff>
    </xdr:to>
    <xdr:pic>
      <xdr:nvPicPr>
        <xdr:cNvPr id="103" name="imageIDG110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48868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1176782</xdr:colOff>
      <xdr:row>109</xdr:row>
      <xdr:rowOff>781050</xdr:rowOff>
    </xdr:to>
    <xdr:pic>
      <xdr:nvPicPr>
        <xdr:cNvPr id="104" name="imageIDG11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57059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1176782</xdr:colOff>
      <xdr:row>110</xdr:row>
      <xdr:rowOff>781050</xdr:rowOff>
    </xdr:to>
    <xdr:pic>
      <xdr:nvPicPr>
        <xdr:cNvPr id="105" name="imageIDG11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65251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111</xdr:row>
      <xdr:rowOff>0</xdr:rowOff>
    </xdr:from>
    <xdr:to>
      <xdr:col>4</xdr:col>
      <xdr:colOff>1176782</xdr:colOff>
      <xdr:row>111</xdr:row>
      <xdr:rowOff>781050</xdr:rowOff>
    </xdr:to>
    <xdr:pic>
      <xdr:nvPicPr>
        <xdr:cNvPr id="106" name="imageIDG113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73442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1176782</xdr:colOff>
      <xdr:row>112</xdr:row>
      <xdr:rowOff>781050</xdr:rowOff>
    </xdr:to>
    <xdr:pic>
      <xdr:nvPicPr>
        <xdr:cNvPr id="107" name="imageIDG11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81634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113</xdr:row>
      <xdr:rowOff>0</xdr:rowOff>
    </xdr:from>
    <xdr:to>
      <xdr:col>4</xdr:col>
      <xdr:colOff>1176782</xdr:colOff>
      <xdr:row>113</xdr:row>
      <xdr:rowOff>781050</xdr:rowOff>
    </xdr:to>
    <xdr:pic>
      <xdr:nvPicPr>
        <xdr:cNvPr id="108" name="imageIDG11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89825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114</xdr:row>
      <xdr:rowOff>0</xdr:rowOff>
    </xdr:from>
    <xdr:to>
      <xdr:col>4</xdr:col>
      <xdr:colOff>1176782</xdr:colOff>
      <xdr:row>114</xdr:row>
      <xdr:rowOff>781050</xdr:rowOff>
    </xdr:to>
    <xdr:pic>
      <xdr:nvPicPr>
        <xdr:cNvPr id="109" name="imageIDG116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898017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115</xdr:row>
      <xdr:rowOff>0</xdr:rowOff>
    </xdr:from>
    <xdr:to>
      <xdr:col>4</xdr:col>
      <xdr:colOff>1176782</xdr:colOff>
      <xdr:row>115</xdr:row>
      <xdr:rowOff>781050</xdr:rowOff>
    </xdr:to>
    <xdr:pic>
      <xdr:nvPicPr>
        <xdr:cNvPr id="110" name="imageIDG117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06208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116</xdr:row>
      <xdr:rowOff>0</xdr:rowOff>
    </xdr:from>
    <xdr:to>
      <xdr:col>4</xdr:col>
      <xdr:colOff>1176782</xdr:colOff>
      <xdr:row>116</xdr:row>
      <xdr:rowOff>781050</xdr:rowOff>
    </xdr:to>
    <xdr:pic>
      <xdr:nvPicPr>
        <xdr:cNvPr id="111" name="imageIDG118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14400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117</xdr:row>
      <xdr:rowOff>0</xdr:rowOff>
    </xdr:from>
    <xdr:to>
      <xdr:col>4</xdr:col>
      <xdr:colOff>1176782</xdr:colOff>
      <xdr:row>117</xdr:row>
      <xdr:rowOff>781050</xdr:rowOff>
    </xdr:to>
    <xdr:pic>
      <xdr:nvPicPr>
        <xdr:cNvPr id="112" name="imageIDG119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22591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118</xdr:row>
      <xdr:rowOff>0</xdr:rowOff>
    </xdr:from>
    <xdr:to>
      <xdr:col>4</xdr:col>
      <xdr:colOff>1176782</xdr:colOff>
      <xdr:row>118</xdr:row>
      <xdr:rowOff>781050</xdr:rowOff>
    </xdr:to>
    <xdr:pic>
      <xdr:nvPicPr>
        <xdr:cNvPr id="113" name="imageIDG120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30783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119</xdr:row>
      <xdr:rowOff>0</xdr:rowOff>
    </xdr:from>
    <xdr:to>
      <xdr:col>4</xdr:col>
      <xdr:colOff>1176782</xdr:colOff>
      <xdr:row>119</xdr:row>
      <xdr:rowOff>781050</xdr:rowOff>
    </xdr:to>
    <xdr:pic>
      <xdr:nvPicPr>
        <xdr:cNvPr id="114" name="imageIDG12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38974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120</xdr:row>
      <xdr:rowOff>0</xdr:rowOff>
    </xdr:from>
    <xdr:to>
      <xdr:col>4</xdr:col>
      <xdr:colOff>1176782</xdr:colOff>
      <xdr:row>120</xdr:row>
      <xdr:rowOff>781050</xdr:rowOff>
    </xdr:to>
    <xdr:pic>
      <xdr:nvPicPr>
        <xdr:cNvPr id="115" name="imageIDG122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47166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1176782</xdr:colOff>
      <xdr:row>121</xdr:row>
      <xdr:rowOff>781050</xdr:rowOff>
    </xdr:to>
    <xdr:pic>
      <xdr:nvPicPr>
        <xdr:cNvPr id="116" name="imageIDG12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55357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122</xdr:row>
      <xdr:rowOff>0</xdr:rowOff>
    </xdr:from>
    <xdr:to>
      <xdr:col>4</xdr:col>
      <xdr:colOff>1176782</xdr:colOff>
      <xdr:row>122</xdr:row>
      <xdr:rowOff>781050</xdr:rowOff>
    </xdr:to>
    <xdr:pic>
      <xdr:nvPicPr>
        <xdr:cNvPr id="117" name="imageIDG124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63549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1176782</xdr:colOff>
      <xdr:row>123</xdr:row>
      <xdr:rowOff>781050</xdr:rowOff>
    </xdr:to>
    <xdr:pic>
      <xdr:nvPicPr>
        <xdr:cNvPr id="118" name="imageIDG125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717405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124</xdr:row>
      <xdr:rowOff>0</xdr:rowOff>
    </xdr:from>
    <xdr:to>
      <xdr:col>4</xdr:col>
      <xdr:colOff>1176782</xdr:colOff>
      <xdr:row>124</xdr:row>
      <xdr:rowOff>781050</xdr:rowOff>
    </xdr:to>
    <xdr:pic>
      <xdr:nvPicPr>
        <xdr:cNvPr id="119" name="imageIDG126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7993200"/>
          <a:ext cx="1176782" cy="7810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125</xdr:row>
      <xdr:rowOff>0</xdr:rowOff>
    </xdr:from>
    <xdr:to>
      <xdr:col>4</xdr:col>
      <xdr:colOff>1176782</xdr:colOff>
      <xdr:row>125</xdr:row>
      <xdr:rowOff>781050</xdr:rowOff>
    </xdr:to>
    <xdr:pic>
      <xdr:nvPicPr>
        <xdr:cNvPr id="120" name="imageIDG127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98812350"/>
          <a:ext cx="1176782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7"/>
  <sheetViews>
    <sheetView showGridLines="0" tabSelected="1" zoomScale="70" zoomScaleNormal="70" workbookViewId="0">
      <selection activeCell="L122" sqref="L122"/>
    </sheetView>
  </sheetViews>
  <sheetFormatPr defaultColWidth="6.5703125" defaultRowHeight="15" x14ac:dyDescent="0.25"/>
  <cols>
    <col min="1" max="1" width="11" style="11"/>
    <col min="2" max="2" width="15.85546875" style="11" bestFit="1" customWidth="1"/>
    <col min="3" max="4" width="11" style="11"/>
    <col min="5" max="5" width="21.85546875" style="11" customWidth="1"/>
    <col min="6" max="9" width="11" style="11"/>
    <col min="10" max="10" width="9.42578125" style="28" customWidth="1"/>
    <col min="11" max="11" width="12.85546875" style="28" customWidth="1"/>
    <col min="12" max="12" width="11" style="11"/>
    <col min="13" max="13" width="16.7109375" style="28" bestFit="1" customWidth="1"/>
    <col min="14" max="54" width="11" style="11"/>
    <col min="55" max="16384" width="6.5703125" style="1"/>
  </cols>
  <sheetData>
    <row r="1" spans="1:54" x14ac:dyDescent="0.25">
      <c r="A1" s="3"/>
      <c r="B1" s="3"/>
      <c r="C1" s="3"/>
      <c r="D1" s="3"/>
      <c r="E1" s="3"/>
      <c r="F1" s="3"/>
      <c r="G1" s="3"/>
      <c r="H1" s="3"/>
      <c r="I1" s="3"/>
      <c r="J1" s="22"/>
      <c r="K1" s="22"/>
      <c r="L1" s="3"/>
      <c r="M1" s="2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x14ac:dyDescent="0.25">
      <c r="A2" s="4"/>
      <c r="B2" s="4"/>
      <c r="C2" s="4"/>
      <c r="D2" s="4"/>
      <c r="E2" s="4"/>
      <c r="F2" s="4"/>
      <c r="G2" s="4"/>
      <c r="H2" s="4"/>
      <c r="I2" s="4"/>
      <c r="J2" s="23"/>
      <c r="K2" s="23"/>
      <c r="L2" s="4"/>
      <c r="M2" s="2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4" spans="1:54" x14ac:dyDescent="0.25">
      <c r="A4" s="13"/>
      <c r="B4" s="13"/>
      <c r="C4" s="13"/>
      <c r="D4" s="13"/>
      <c r="E4" s="13"/>
      <c r="F4" s="13"/>
      <c r="G4" s="13"/>
      <c r="H4" s="13"/>
      <c r="I4" s="13"/>
      <c r="J4" s="24"/>
      <c r="K4" s="24"/>
      <c r="L4" s="12" t="s">
        <v>0</v>
      </c>
      <c r="M4" s="29"/>
      <c r="N4" s="12" t="s">
        <v>0</v>
      </c>
      <c r="O4" s="12" t="s">
        <v>0</v>
      </c>
      <c r="P4" s="12" t="s">
        <v>0</v>
      </c>
      <c r="Q4" s="12" t="s">
        <v>0</v>
      </c>
      <c r="R4" s="12" t="s">
        <v>0</v>
      </c>
      <c r="S4" s="12" t="s">
        <v>0</v>
      </c>
      <c r="T4" s="12" t="s">
        <v>0</v>
      </c>
      <c r="U4" s="12" t="s">
        <v>0</v>
      </c>
      <c r="V4" s="12" t="s">
        <v>0</v>
      </c>
      <c r="W4" s="12" t="s">
        <v>0</v>
      </c>
      <c r="X4" s="12" t="s">
        <v>0</v>
      </c>
      <c r="Y4" s="12" t="s">
        <v>0</v>
      </c>
      <c r="Z4" s="12" t="s">
        <v>0</v>
      </c>
      <c r="AA4" s="12" t="s">
        <v>0</v>
      </c>
      <c r="AB4" s="12" t="s">
        <v>0</v>
      </c>
      <c r="AC4" s="12" t="s">
        <v>0</v>
      </c>
      <c r="AD4" s="12" t="s">
        <v>0</v>
      </c>
      <c r="AE4" s="12" t="s">
        <v>0</v>
      </c>
      <c r="AF4" s="12" t="s">
        <v>0</v>
      </c>
      <c r="AG4" s="12" t="s">
        <v>0</v>
      </c>
      <c r="AH4" s="12" t="s">
        <v>0</v>
      </c>
      <c r="AI4" s="12" t="s">
        <v>0</v>
      </c>
      <c r="AJ4" s="12" t="s">
        <v>0</v>
      </c>
      <c r="AK4" s="12" t="s">
        <v>0</v>
      </c>
      <c r="AL4" s="12" t="s">
        <v>0</v>
      </c>
      <c r="AM4" s="12" t="s">
        <v>0</v>
      </c>
      <c r="AN4" s="12" t="s">
        <v>0</v>
      </c>
      <c r="AO4" s="12" t="s">
        <v>0</v>
      </c>
      <c r="AP4" s="12" t="s">
        <v>0</v>
      </c>
      <c r="AQ4" s="12" t="s">
        <v>0</v>
      </c>
      <c r="AR4" s="12" t="s">
        <v>0</v>
      </c>
      <c r="AS4" s="12" t="s">
        <v>0</v>
      </c>
      <c r="AT4" s="12" t="s">
        <v>0</v>
      </c>
      <c r="AU4" s="12" t="s">
        <v>0</v>
      </c>
      <c r="AV4" s="12" t="s">
        <v>0</v>
      </c>
      <c r="AW4" s="12" t="s">
        <v>0</v>
      </c>
      <c r="AX4" s="12" t="s">
        <v>0</v>
      </c>
      <c r="AY4" s="12" t="s">
        <v>0</v>
      </c>
      <c r="AZ4" s="12" t="s">
        <v>0</v>
      </c>
      <c r="BA4" s="12" t="s">
        <v>0</v>
      </c>
      <c r="BB4" s="14" t="s">
        <v>0</v>
      </c>
    </row>
    <row r="5" spans="1:54" x14ac:dyDescent="0.25">
      <c r="A5" s="15"/>
      <c r="B5" s="15"/>
      <c r="C5" s="15"/>
      <c r="D5" s="15"/>
      <c r="E5" s="15"/>
      <c r="F5" s="15"/>
      <c r="G5" s="15"/>
      <c r="H5" s="15"/>
      <c r="I5" s="15"/>
      <c r="J5" s="25"/>
      <c r="K5" s="25"/>
      <c r="L5" s="5" t="s">
        <v>203</v>
      </c>
      <c r="M5" s="30"/>
      <c r="N5" s="12" t="s">
        <v>1</v>
      </c>
      <c r="O5" s="12" t="s">
        <v>1</v>
      </c>
      <c r="P5" s="12" t="s">
        <v>1</v>
      </c>
      <c r="Q5" s="12" t="s">
        <v>1</v>
      </c>
      <c r="R5" s="12" t="s">
        <v>1</v>
      </c>
      <c r="S5" s="12" t="s">
        <v>1</v>
      </c>
      <c r="T5" s="12" t="s">
        <v>1</v>
      </c>
      <c r="U5" s="12" t="s">
        <v>1</v>
      </c>
      <c r="V5" s="12" t="s">
        <v>1</v>
      </c>
      <c r="W5" s="12" t="s">
        <v>1</v>
      </c>
      <c r="X5" s="12" t="s">
        <v>1</v>
      </c>
      <c r="Y5" s="12" t="s">
        <v>1</v>
      </c>
      <c r="Z5" s="12" t="s">
        <v>1</v>
      </c>
      <c r="AA5" s="12" t="s">
        <v>1</v>
      </c>
      <c r="AB5" s="12" t="s">
        <v>1</v>
      </c>
      <c r="AC5" s="12" t="s">
        <v>1</v>
      </c>
      <c r="AD5" s="12" t="s">
        <v>1</v>
      </c>
      <c r="AE5" s="12" t="s">
        <v>1</v>
      </c>
      <c r="AF5" s="12" t="s">
        <v>1</v>
      </c>
      <c r="AG5" s="12" t="s">
        <v>1</v>
      </c>
      <c r="AH5" s="12" t="s">
        <v>1</v>
      </c>
      <c r="AI5" s="12" t="s">
        <v>1</v>
      </c>
      <c r="AJ5" s="12" t="s">
        <v>1</v>
      </c>
      <c r="AK5" s="12" t="s">
        <v>1</v>
      </c>
      <c r="AL5" s="12" t="s">
        <v>1</v>
      </c>
      <c r="AM5" s="12" t="s">
        <v>1</v>
      </c>
      <c r="AN5" s="12" t="s">
        <v>1</v>
      </c>
      <c r="AO5" s="12" t="s">
        <v>1</v>
      </c>
      <c r="AP5" s="12" t="s">
        <v>1</v>
      </c>
      <c r="AQ5" s="12" t="s">
        <v>1</v>
      </c>
      <c r="AR5" s="12" t="s">
        <v>1</v>
      </c>
      <c r="AS5" s="12" t="s">
        <v>1</v>
      </c>
      <c r="AT5" s="12" t="s">
        <v>1</v>
      </c>
      <c r="AU5" s="12" t="s">
        <v>1</v>
      </c>
      <c r="AV5" s="12" t="s">
        <v>1</v>
      </c>
      <c r="AW5" s="12" t="s">
        <v>1</v>
      </c>
      <c r="AX5" s="12" t="s">
        <v>1</v>
      </c>
      <c r="AY5" s="12" t="s">
        <v>1</v>
      </c>
      <c r="AZ5" s="12" t="s">
        <v>1</v>
      </c>
      <c r="BA5" s="12" t="s">
        <v>1</v>
      </c>
      <c r="BB5" s="14" t="s">
        <v>1</v>
      </c>
    </row>
    <row r="6" spans="1:54" s="2" customFormat="1" x14ac:dyDescent="0.25">
      <c r="A6" s="15"/>
      <c r="B6" s="15"/>
      <c r="C6" s="15"/>
      <c r="D6" s="15"/>
      <c r="E6" s="15"/>
      <c r="F6" s="15"/>
      <c r="G6" s="15"/>
      <c r="H6" s="15"/>
      <c r="I6" s="15"/>
      <c r="J6" s="25"/>
      <c r="K6" s="25"/>
      <c r="L6" s="6" t="s">
        <v>2</v>
      </c>
      <c r="M6" s="31"/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7" t="s">
        <v>2</v>
      </c>
      <c r="AJ6" s="7" t="s">
        <v>2</v>
      </c>
      <c r="AK6" s="7" t="s">
        <v>2</v>
      </c>
      <c r="AL6" s="7" t="s">
        <v>2</v>
      </c>
      <c r="AM6" s="7" t="s">
        <v>2</v>
      </c>
      <c r="AN6" s="7" t="s">
        <v>2</v>
      </c>
      <c r="AO6" s="7" t="s">
        <v>2</v>
      </c>
      <c r="AP6" s="7" t="s">
        <v>2</v>
      </c>
      <c r="AQ6" s="7" t="s">
        <v>2</v>
      </c>
      <c r="AR6" s="7" t="s">
        <v>2</v>
      </c>
      <c r="AS6" s="7" t="s">
        <v>2</v>
      </c>
      <c r="AT6" s="7" t="s">
        <v>2</v>
      </c>
      <c r="AU6" s="7" t="s">
        <v>2</v>
      </c>
      <c r="AV6" s="7" t="s">
        <v>2</v>
      </c>
      <c r="AW6" s="7" t="s">
        <v>2</v>
      </c>
      <c r="AX6" s="7" t="s">
        <v>2</v>
      </c>
      <c r="AY6" s="7" t="s">
        <v>2</v>
      </c>
      <c r="AZ6" s="7" t="s">
        <v>2</v>
      </c>
      <c r="BA6" s="7" t="s">
        <v>2</v>
      </c>
      <c r="BB6" s="8" t="s">
        <v>2</v>
      </c>
    </row>
    <row r="7" spans="1:54" s="2" customFormat="1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384</v>
      </c>
      <c r="F7" s="10" t="s">
        <v>7</v>
      </c>
      <c r="G7" s="10" t="s">
        <v>8</v>
      </c>
      <c r="H7" s="10" t="s">
        <v>9</v>
      </c>
      <c r="I7" s="10" t="s">
        <v>10</v>
      </c>
      <c r="J7" s="26" t="s">
        <v>382</v>
      </c>
      <c r="K7" s="26" t="s">
        <v>383</v>
      </c>
      <c r="L7" s="9" t="s">
        <v>53</v>
      </c>
      <c r="M7" s="32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19</v>
      </c>
      <c r="W7" s="12" t="s">
        <v>20</v>
      </c>
      <c r="X7" s="12" t="s">
        <v>21</v>
      </c>
      <c r="Y7" s="12" t="s">
        <v>22</v>
      </c>
      <c r="Z7" s="12" t="s">
        <v>23</v>
      </c>
      <c r="AA7" s="12" t="s">
        <v>24</v>
      </c>
      <c r="AB7" s="12" t="s">
        <v>25</v>
      </c>
      <c r="AC7" s="12" t="s">
        <v>26</v>
      </c>
      <c r="AD7" s="12" t="s">
        <v>27</v>
      </c>
      <c r="AE7" s="12" t="s">
        <v>28</v>
      </c>
      <c r="AF7" s="12" t="s">
        <v>29</v>
      </c>
      <c r="AG7" s="12" t="s">
        <v>30</v>
      </c>
      <c r="AH7" s="12" t="s">
        <v>31</v>
      </c>
      <c r="AI7" s="12" t="s">
        <v>32</v>
      </c>
      <c r="AJ7" s="12" t="s">
        <v>33</v>
      </c>
      <c r="AK7" s="12" t="s">
        <v>34</v>
      </c>
      <c r="AL7" s="12" t="s">
        <v>35</v>
      </c>
      <c r="AM7" s="12" t="s">
        <v>36</v>
      </c>
      <c r="AN7" s="12" t="s">
        <v>37</v>
      </c>
      <c r="AO7" s="12" t="s">
        <v>38</v>
      </c>
      <c r="AP7" s="12" t="s">
        <v>39</v>
      </c>
      <c r="AQ7" s="12" t="s">
        <v>40</v>
      </c>
      <c r="AR7" s="12" t="s">
        <v>41</v>
      </c>
      <c r="AS7" s="12" t="s">
        <v>42</v>
      </c>
      <c r="AT7" s="12" t="s">
        <v>43</v>
      </c>
      <c r="AU7" s="12" t="s">
        <v>44</v>
      </c>
      <c r="AV7" s="12" t="s">
        <v>45</v>
      </c>
      <c r="AW7" s="12" t="s">
        <v>46</v>
      </c>
      <c r="AX7" s="12" t="s">
        <v>47</v>
      </c>
      <c r="AY7" s="12" t="s">
        <v>48</v>
      </c>
      <c r="AZ7" s="12" t="s">
        <v>49</v>
      </c>
      <c r="BA7" s="12" t="s">
        <v>199</v>
      </c>
      <c r="BB7" s="14" t="s">
        <v>50</v>
      </c>
    </row>
    <row r="8" spans="1:54" s="21" customFormat="1" ht="65.099999999999994" customHeight="1" x14ac:dyDescent="0.25">
      <c r="A8" s="16" t="s">
        <v>51</v>
      </c>
      <c r="B8" s="16" t="s">
        <v>54</v>
      </c>
      <c r="C8" s="16" t="s">
        <v>137</v>
      </c>
      <c r="D8" s="16" t="s">
        <v>204</v>
      </c>
      <c r="E8" s="16" t="str">
        <f>MID($D8,1,6)&amp;"_"&amp;MID($D8,7,5)&amp;"_"&amp;MID($D8,12,5)&amp;".jpg"</f>
        <v>D64D8A_000HI_C0241.jpg</v>
      </c>
      <c r="F8" s="16" t="s">
        <v>113</v>
      </c>
      <c r="G8" s="16" t="s">
        <v>88</v>
      </c>
      <c r="H8" s="16" t="s">
        <v>114</v>
      </c>
      <c r="I8" s="16" t="s">
        <v>55</v>
      </c>
      <c r="J8" s="27">
        <v>40</v>
      </c>
      <c r="K8" s="27">
        <v>89.9</v>
      </c>
      <c r="L8" s="17">
        <v>141</v>
      </c>
      <c r="M8" s="33">
        <f>+J8*L8</f>
        <v>5640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>
        <v>9</v>
      </c>
      <c r="AG8" s="18"/>
      <c r="AH8" s="19">
        <v>24</v>
      </c>
      <c r="AI8" s="18"/>
      <c r="AJ8" s="19">
        <v>32</v>
      </c>
      <c r="AK8" s="18"/>
      <c r="AL8" s="19">
        <v>41</v>
      </c>
      <c r="AM8" s="18"/>
      <c r="AN8" s="19">
        <v>22</v>
      </c>
      <c r="AO8" s="18"/>
      <c r="AP8" s="19">
        <v>11</v>
      </c>
      <c r="AQ8" s="19">
        <v>2</v>
      </c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20"/>
    </row>
    <row r="9" spans="1:54" s="21" customFormat="1" ht="65.099999999999994" customHeight="1" x14ac:dyDescent="0.25">
      <c r="A9" s="16" t="s">
        <v>51</v>
      </c>
      <c r="B9" s="16" t="s">
        <v>54</v>
      </c>
      <c r="C9" s="16" t="s">
        <v>137</v>
      </c>
      <c r="D9" s="16" t="s">
        <v>205</v>
      </c>
      <c r="E9" s="16" t="str">
        <f t="shared" ref="E9:E71" si="0">MID($D9,1,6)&amp;"_"&amp;MID($D9,7,5)&amp;"_"&amp;MID($D9,12,5)&amp;".jpg"</f>
        <v>D64D8A_000HI_C4347.jpg</v>
      </c>
      <c r="F9" s="16" t="s">
        <v>113</v>
      </c>
      <c r="G9" s="16" t="s">
        <v>195</v>
      </c>
      <c r="H9" s="16" t="s">
        <v>114</v>
      </c>
      <c r="I9" s="16" t="s">
        <v>55</v>
      </c>
      <c r="J9" s="27">
        <v>40</v>
      </c>
      <c r="K9" s="27">
        <v>89.9</v>
      </c>
      <c r="L9" s="17">
        <v>64</v>
      </c>
      <c r="M9" s="33">
        <f t="shared" ref="M9:M72" si="1">+J9*L9</f>
        <v>2560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>
        <v>3</v>
      </c>
      <c r="AG9" s="18"/>
      <c r="AH9" s="19">
        <v>12</v>
      </c>
      <c r="AI9" s="18"/>
      <c r="AJ9" s="19">
        <v>17</v>
      </c>
      <c r="AK9" s="18"/>
      <c r="AL9" s="19">
        <v>18</v>
      </c>
      <c r="AM9" s="18"/>
      <c r="AN9" s="19">
        <v>8</v>
      </c>
      <c r="AO9" s="18"/>
      <c r="AP9" s="19">
        <v>6</v>
      </c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20"/>
    </row>
    <row r="10" spans="1:54" s="21" customFormat="1" ht="65.099999999999994" customHeight="1" x14ac:dyDescent="0.25">
      <c r="A10" s="16" t="s">
        <v>51</v>
      </c>
      <c r="B10" s="16" t="s">
        <v>54</v>
      </c>
      <c r="C10" s="16" t="s">
        <v>137</v>
      </c>
      <c r="D10" s="16" t="s">
        <v>266</v>
      </c>
      <c r="E10" s="16" t="str">
        <f t="shared" si="0"/>
        <v>D64D8A_000HI_CB59B.jpg</v>
      </c>
      <c r="F10" s="16" t="s">
        <v>113</v>
      </c>
      <c r="G10" s="16" t="s">
        <v>267</v>
      </c>
      <c r="H10" s="16" t="s">
        <v>114</v>
      </c>
      <c r="I10" s="16" t="s">
        <v>55</v>
      </c>
      <c r="J10" s="27">
        <v>40</v>
      </c>
      <c r="K10" s="27">
        <v>89.9</v>
      </c>
      <c r="L10" s="17">
        <v>18</v>
      </c>
      <c r="M10" s="33">
        <f t="shared" si="1"/>
        <v>720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>
        <v>3</v>
      </c>
      <c r="AG10" s="18"/>
      <c r="AH10" s="19">
        <v>3</v>
      </c>
      <c r="AI10" s="18"/>
      <c r="AJ10" s="19">
        <v>9</v>
      </c>
      <c r="AK10" s="18"/>
      <c r="AL10" s="19">
        <v>2</v>
      </c>
      <c r="AM10" s="18"/>
      <c r="AN10" s="18"/>
      <c r="AO10" s="18"/>
      <c r="AP10" s="19">
        <v>1</v>
      </c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20"/>
    </row>
    <row r="11" spans="1:54" s="21" customFormat="1" ht="65.099999999999994" customHeight="1" x14ac:dyDescent="0.25">
      <c r="A11" s="16" t="s">
        <v>51</v>
      </c>
      <c r="B11" s="16" t="s">
        <v>54</v>
      </c>
      <c r="C11" s="16" t="s">
        <v>137</v>
      </c>
      <c r="D11" s="16" t="s">
        <v>206</v>
      </c>
      <c r="E11" s="16" t="str">
        <f t="shared" si="0"/>
        <v>D64D8A_0J0BC_C4069.jpg</v>
      </c>
      <c r="F11" s="16" t="s">
        <v>207</v>
      </c>
      <c r="G11" s="16" t="s">
        <v>140</v>
      </c>
      <c r="H11" s="16" t="s">
        <v>208</v>
      </c>
      <c r="I11" s="16" t="s">
        <v>55</v>
      </c>
      <c r="J11" s="27">
        <v>40</v>
      </c>
      <c r="K11" s="27">
        <v>89.9</v>
      </c>
      <c r="L11" s="17">
        <v>33</v>
      </c>
      <c r="M11" s="33">
        <f t="shared" si="1"/>
        <v>1320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>
        <v>4</v>
      </c>
      <c r="AG11" s="18"/>
      <c r="AH11" s="19">
        <v>7</v>
      </c>
      <c r="AI11" s="18"/>
      <c r="AJ11" s="19">
        <v>12</v>
      </c>
      <c r="AK11" s="18"/>
      <c r="AL11" s="19">
        <v>9</v>
      </c>
      <c r="AM11" s="18"/>
      <c r="AN11" s="18"/>
      <c r="AO11" s="18"/>
      <c r="AP11" s="18"/>
      <c r="AQ11" s="19">
        <v>1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20"/>
    </row>
    <row r="12" spans="1:54" s="21" customFormat="1" ht="65.099999999999994" customHeight="1" x14ac:dyDescent="0.25">
      <c r="A12" s="16" t="s">
        <v>51</v>
      </c>
      <c r="B12" s="16" t="s">
        <v>54</v>
      </c>
      <c r="C12" s="16" t="s">
        <v>137</v>
      </c>
      <c r="D12" s="16" t="s">
        <v>209</v>
      </c>
      <c r="E12" s="16" t="str">
        <f t="shared" si="0"/>
        <v>D64D8A_0J0BC_C8014.jpg</v>
      </c>
      <c r="F12" s="16" t="s">
        <v>207</v>
      </c>
      <c r="G12" s="16" t="s">
        <v>136</v>
      </c>
      <c r="H12" s="16" t="s">
        <v>208</v>
      </c>
      <c r="I12" s="16" t="s">
        <v>55</v>
      </c>
      <c r="J12" s="27">
        <v>40</v>
      </c>
      <c r="K12" s="27">
        <v>89.9</v>
      </c>
      <c r="L12" s="17">
        <v>94</v>
      </c>
      <c r="M12" s="33">
        <f t="shared" si="1"/>
        <v>3760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>
        <v>9</v>
      </c>
      <c r="AG12" s="18"/>
      <c r="AH12" s="19">
        <v>15</v>
      </c>
      <c r="AI12" s="18"/>
      <c r="AJ12" s="19">
        <v>18</v>
      </c>
      <c r="AK12" s="18"/>
      <c r="AL12" s="19">
        <v>24</v>
      </c>
      <c r="AM12" s="18"/>
      <c r="AN12" s="19">
        <v>14</v>
      </c>
      <c r="AO12" s="18"/>
      <c r="AP12" s="19">
        <v>11</v>
      </c>
      <c r="AQ12" s="19">
        <v>3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20"/>
    </row>
    <row r="13" spans="1:54" s="21" customFormat="1" ht="65.099999999999994" customHeight="1" x14ac:dyDescent="0.25">
      <c r="A13" s="16" t="s">
        <v>51</v>
      </c>
      <c r="B13" s="16" t="s">
        <v>81</v>
      </c>
      <c r="C13" s="16" t="s">
        <v>138</v>
      </c>
      <c r="D13" s="16" t="s">
        <v>310</v>
      </c>
      <c r="E13" s="16" t="str">
        <f t="shared" si="0"/>
        <v>D642QF_085BH_C0700.jpg</v>
      </c>
      <c r="F13" s="16" t="s">
        <v>293</v>
      </c>
      <c r="G13" s="16" t="s">
        <v>112</v>
      </c>
      <c r="H13" s="16" t="s">
        <v>295</v>
      </c>
      <c r="I13" s="16" t="s">
        <v>55</v>
      </c>
      <c r="J13" s="27">
        <v>75</v>
      </c>
      <c r="K13" s="27">
        <v>179.9</v>
      </c>
      <c r="L13" s="17">
        <v>7</v>
      </c>
      <c r="M13" s="33">
        <f t="shared" si="1"/>
        <v>525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>
        <v>1</v>
      </c>
      <c r="AG13" s="18"/>
      <c r="AH13" s="19">
        <v>2</v>
      </c>
      <c r="AI13" s="18"/>
      <c r="AJ13" s="18"/>
      <c r="AK13" s="18"/>
      <c r="AL13" s="18"/>
      <c r="AM13" s="18"/>
      <c r="AN13" s="18"/>
      <c r="AO13" s="18"/>
      <c r="AP13" s="19">
        <v>2</v>
      </c>
      <c r="AQ13" s="19">
        <v>2</v>
      </c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20"/>
    </row>
    <row r="14" spans="1:54" s="21" customFormat="1" ht="65.099999999999994" customHeight="1" x14ac:dyDescent="0.25">
      <c r="A14" s="16" t="s">
        <v>51</v>
      </c>
      <c r="B14" s="16" t="s">
        <v>81</v>
      </c>
      <c r="C14" s="16" t="s">
        <v>138</v>
      </c>
      <c r="D14" s="16" t="s">
        <v>292</v>
      </c>
      <c r="E14" s="16" t="str">
        <f t="shared" si="0"/>
        <v>D642QF_085BH_C9B8J.jpg</v>
      </c>
      <c r="F14" s="16" t="s">
        <v>293</v>
      </c>
      <c r="G14" s="16" t="s">
        <v>294</v>
      </c>
      <c r="H14" s="16" t="s">
        <v>295</v>
      </c>
      <c r="I14" s="16" t="s">
        <v>55</v>
      </c>
      <c r="J14" s="27">
        <v>75</v>
      </c>
      <c r="K14" s="27">
        <v>179.9</v>
      </c>
      <c r="L14" s="17">
        <v>19</v>
      </c>
      <c r="M14" s="33">
        <f t="shared" si="1"/>
        <v>1425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>
        <v>4</v>
      </c>
      <c r="AG14" s="18"/>
      <c r="AH14" s="19">
        <v>3</v>
      </c>
      <c r="AI14" s="18"/>
      <c r="AJ14" s="19">
        <v>5</v>
      </c>
      <c r="AK14" s="18"/>
      <c r="AL14" s="19">
        <v>5</v>
      </c>
      <c r="AM14" s="18"/>
      <c r="AN14" s="18"/>
      <c r="AO14" s="18"/>
      <c r="AP14" s="19">
        <v>2</v>
      </c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20"/>
    </row>
    <row r="15" spans="1:54" s="21" customFormat="1" ht="65.099999999999994" customHeight="1" x14ac:dyDescent="0.25">
      <c r="A15" s="16" t="s">
        <v>51</v>
      </c>
      <c r="B15" s="16" t="s">
        <v>81</v>
      </c>
      <c r="C15" s="16" t="s">
        <v>99</v>
      </c>
      <c r="D15" s="16" t="s">
        <v>311</v>
      </c>
      <c r="E15" s="16" t="str">
        <f t="shared" si="0"/>
        <v>D6467A_0KB85_C9999.jpg</v>
      </c>
      <c r="F15" s="16" t="s">
        <v>290</v>
      </c>
      <c r="G15" s="16" t="s">
        <v>59</v>
      </c>
      <c r="H15" s="16" t="s">
        <v>291</v>
      </c>
      <c r="I15" s="16" t="s">
        <v>55</v>
      </c>
      <c r="J15" s="27">
        <v>95.85</v>
      </c>
      <c r="K15" s="27">
        <v>230</v>
      </c>
      <c r="L15" s="17">
        <v>12</v>
      </c>
      <c r="M15" s="33">
        <f t="shared" si="1"/>
        <v>1150.1999999999998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>
        <v>3</v>
      </c>
      <c r="AG15" s="18"/>
      <c r="AH15" s="19">
        <v>1</v>
      </c>
      <c r="AI15" s="18"/>
      <c r="AJ15" s="19">
        <v>1</v>
      </c>
      <c r="AK15" s="18"/>
      <c r="AL15" s="19">
        <v>3</v>
      </c>
      <c r="AM15" s="18"/>
      <c r="AN15" s="18"/>
      <c r="AO15" s="18"/>
      <c r="AP15" s="18"/>
      <c r="AQ15" s="19">
        <v>4</v>
      </c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20"/>
    </row>
    <row r="16" spans="1:54" s="21" customFormat="1" ht="65.099999999999994" customHeight="1" x14ac:dyDescent="0.25">
      <c r="A16" s="16" t="s">
        <v>51</v>
      </c>
      <c r="B16" s="16" t="s">
        <v>63</v>
      </c>
      <c r="C16" s="16" t="s">
        <v>79</v>
      </c>
      <c r="D16" s="16" t="s">
        <v>139</v>
      </c>
      <c r="E16" s="16" t="str">
        <f t="shared" si="0"/>
        <v>D4258A_000BC_C9997.jpg</v>
      </c>
      <c r="F16" s="16" t="s">
        <v>83</v>
      </c>
      <c r="G16" s="16" t="s">
        <v>59</v>
      </c>
      <c r="H16" s="16" t="s">
        <v>85</v>
      </c>
      <c r="I16" s="16" t="s">
        <v>55</v>
      </c>
      <c r="J16" s="27">
        <v>42.2</v>
      </c>
      <c r="K16" s="27">
        <v>94.9</v>
      </c>
      <c r="L16" s="17">
        <v>1</v>
      </c>
      <c r="M16" s="33">
        <f t="shared" si="1"/>
        <v>42.2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9">
        <v>1</v>
      </c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20"/>
    </row>
    <row r="17" spans="1:54" s="21" customFormat="1" ht="65.099999999999994" customHeight="1" x14ac:dyDescent="0.25">
      <c r="A17" s="16" t="s">
        <v>51</v>
      </c>
      <c r="B17" s="16" t="s">
        <v>63</v>
      </c>
      <c r="C17" s="16" t="s">
        <v>79</v>
      </c>
      <c r="D17" s="16" t="s">
        <v>276</v>
      </c>
      <c r="E17" s="16" t="str">
        <f t="shared" si="0"/>
        <v>D4258A_000HI_C8014.jpg</v>
      </c>
      <c r="F17" s="16" t="s">
        <v>113</v>
      </c>
      <c r="G17" s="16" t="s">
        <v>136</v>
      </c>
      <c r="H17" s="16" t="s">
        <v>114</v>
      </c>
      <c r="I17" s="16" t="s">
        <v>55</v>
      </c>
      <c r="J17" s="27">
        <v>42.2</v>
      </c>
      <c r="K17" s="27">
        <v>94.9</v>
      </c>
      <c r="L17" s="17">
        <v>12</v>
      </c>
      <c r="M17" s="33">
        <f t="shared" si="1"/>
        <v>506.40000000000003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>
        <v>3</v>
      </c>
      <c r="AG17" s="18"/>
      <c r="AH17" s="19">
        <v>3</v>
      </c>
      <c r="AI17" s="18"/>
      <c r="AJ17" s="19">
        <v>2</v>
      </c>
      <c r="AK17" s="18"/>
      <c r="AL17" s="19">
        <v>1</v>
      </c>
      <c r="AM17" s="18"/>
      <c r="AN17" s="19">
        <v>1</v>
      </c>
      <c r="AO17" s="18"/>
      <c r="AP17" s="18"/>
      <c r="AQ17" s="19">
        <v>1</v>
      </c>
      <c r="AR17" s="18"/>
      <c r="AS17" s="19">
        <v>1</v>
      </c>
      <c r="AT17" s="18"/>
      <c r="AU17" s="18"/>
      <c r="AV17" s="18"/>
      <c r="AW17" s="18"/>
      <c r="AX17" s="18"/>
      <c r="AY17" s="18"/>
      <c r="AZ17" s="18"/>
      <c r="BA17" s="18"/>
      <c r="BB17" s="20"/>
    </row>
    <row r="18" spans="1:54" s="21" customFormat="1" ht="65.099999999999994" customHeight="1" x14ac:dyDescent="0.25">
      <c r="A18" s="16" t="s">
        <v>51</v>
      </c>
      <c r="B18" s="16" t="s">
        <v>63</v>
      </c>
      <c r="C18" s="16" t="s">
        <v>79</v>
      </c>
      <c r="D18" s="16" t="s">
        <v>277</v>
      </c>
      <c r="E18" s="16" t="str">
        <f t="shared" si="0"/>
        <v>D5258C_000HI_C1002.jpg</v>
      </c>
      <c r="F18" s="16" t="s">
        <v>113</v>
      </c>
      <c r="G18" s="16" t="s">
        <v>87</v>
      </c>
      <c r="H18" s="16" t="s">
        <v>114</v>
      </c>
      <c r="I18" s="16" t="s">
        <v>55</v>
      </c>
      <c r="J18" s="27">
        <v>37.75</v>
      </c>
      <c r="K18" s="27">
        <v>84.9</v>
      </c>
      <c r="L18" s="17">
        <v>126</v>
      </c>
      <c r="M18" s="33">
        <f t="shared" si="1"/>
        <v>4756.5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>
        <v>6</v>
      </c>
      <c r="AG18" s="18"/>
      <c r="AH18" s="19">
        <v>22</v>
      </c>
      <c r="AI18" s="18"/>
      <c r="AJ18" s="19">
        <v>30</v>
      </c>
      <c r="AK18" s="18"/>
      <c r="AL18" s="19">
        <v>31</v>
      </c>
      <c r="AM18" s="18"/>
      <c r="AN18" s="19">
        <v>24</v>
      </c>
      <c r="AO18" s="18"/>
      <c r="AP18" s="19">
        <v>9</v>
      </c>
      <c r="AQ18" s="19">
        <v>4</v>
      </c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20"/>
    </row>
    <row r="19" spans="1:54" s="21" customFormat="1" ht="65.099999999999994" customHeight="1" x14ac:dyDescent="0.25">
      <c r="A19" s="16" t="s">
        <v>51</v>
      </c>
      <c r="B19" s="16" t="s">
        <v>63</v>
      </c>
      <c r="C19" s="16" t="s">
        <v>79</v>
      </c>
      <c r="D19" s="16" t="s">
        <v>312</v>
      </c>
      <c r="E19" s="16" t="str">
        <f t="shared" si="0"/>
        <v>D5258C_000J0_C4069.jpg</v>
      </c>
      <c r="F19" s="16" t="s">
        <v>297</v>
      </c>
      <c r="G19" s="16" t="s">
        <v>140</v>
      </c>
      <c r="H19" s="16" t="s">
        <v>298</v>
      </c>
      <c r="I19" s="16" t="s">
        <v>55</v>
      </c>
      <c r="J19" s="27">
        <v>44.4</v>
      </c>
      <c r="K19" s="27">
        <v>99.9</v>
      </c>
      <c r="L19" s="17">
        <v>12</v>
      </c>
      <c r="M19" s="33">
        <f t="shared" si="1"/>
        <v>532.79999999999995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>
        <v>3</v>
      </c>
      <c r="AG19" s="18"/>
      <c r="AH19" s="19">
        <v>3</v>
      </c>
      <c r="AI19" s="18"/>
      <c r="AJ19" s="19">
        <v>5</v>
      </c>
      <c r="AK19" s="18"/>
      <c r="AL19" s="19">
        <v>1</v>
      </c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20"/>
    </row>
    <row r="20" spans="1:54" s="21" customFormat="1" ht="65.099999999999994" customHeight="1" x14ac:dyDescent="0.25">
      <c r="A20" s="16" t="s">
        <v>51</v>
      </c>
      <c r="B20" s="16" t="s">
        <v>63</v>
      </c>
      <c r="C20" s="16" t="s">
        <v>79</v>
      </c>
      <c r="D20" s="16" t="s">
        <v>296</v>
      </c>
      <c r="E20" s="16" t="str">
        <f t="shared" si="0"/>
        <v>D5258C_000J0_C8014.jpg</v>
      </c>
      <c r="F20" s="16" t="s">
        <v>297</v>
      </c>
      <c r="G20" s="16" t="s">
        <v>136</v>
      </c>
      <c r="H20" s="16" t="s">
        <v>298</v>
      </c>
      <c r="I20" s="16" t="s">
        <v>55</v>
      </c>
      <c r="J20" s="27">
        <v>44.4</v>
      </c>
      <c r="K20" s="27">
        <v>99.9</v>
      </c>
      <c r="L20" s="17">
        <v>13</v>
      </c>
      <c r="M20" s="33">
        <f t="shared" si="1"/>
        <v>577.19999999999993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9">
        <v>1</v>
      </c>
      <c r="AG20" s="18"/>
      <c r="AH20" s="19">
        <v>4</v>
      </c>
      <c r="AI20" s="18"/>
      <c r="AJ20" s="19">
        <v>6</v>
      </c>
      <c r="AK20" s="18"/>
      <c r="AL20" s="18"/>
      <c r="AM20" s="18"/>
      <c r="AN20" s="18"/>
      <c r="AO20" s="18"/>
      <c r="AP20" s="19">
        <v>1</v>
      </c>
      <c r="AQ20" s="19">
        <v>1</v>
      </c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20"/>
    </row>
    <row r="21" spans="1:54" s="21" customFormat="1" ht="65.099999999999994" customHeight="1" x14ac:dyDescent="0.25">
      <c r="A21" s="16" t="s">
        <v>51</v>
      </c>
      <c r="B21" s="16" t="s">
        <v>63</v>
      </c>
      <c r="C21" s="16" t="s">
        <v>121</v>
      </c>
      <c r="D21" s="16" t="s">
        <v>255</v>
      </c>
      <c r="E21" s="16" t="str">
        <f t="shared" si="0"/>
        <v>D44N1A_022EW_CA89F.jpg</v>
      </c>
      <c r="F21" s="16" t="s">
        <v>256</v>
      </c>
      <c r="G21" s="16" t="s">
        <v>257</v>
      </c>
      <c r="H21" s="16" t="s">
        <v>258</v>
      </c>
      <c r="I21" s="16" t="s">
        <v>55</v>
      </c>
      <c r="J21" s="27">
        <v>54.35</v>
      </c>
      <c r="K21" s="27">
        <v>125</v>
      </c>
      <c r="L21" s="17">
        <v>1</v>
      </c>
      <c r="M21" s="33">
        <f t="shared" si="1"/>
        <v>54.35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>
        <v>1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20"/>
    </row>
    <row r="22" spans="1:54" s="21" customFormat="1" ht="65.099999999999994" customHeight="1" x14ac:dyDescent="0.25">
      <c r="A22" s="16" t="s">
        <v>51</v>
      </c>
      <c r="B22" s="16" t="s">
        <v>63</v>
      </c>
      <c r="C22" s="16" t="s">
        <v>117</v>
      </c>
      <c r="D22" s="16" t="s">
        <v>313</v>
      </c>
      <c r="E22" s="16" t="str">
        <f t="shared" si="0"/>
        <v>D62F2B_0J021_C8179.jpg</v>
      </c>
      <c r="F22" s="16" t="s">
        <v>314</v>
      </c>
      <c r="G22" s="16" t="s">
        <v>315</v>
      </c>
      <c r="H22" s="16" t="s">
        <v>316</v>
      </c>
      <c r="I22" s="16" t="s">
        <v>55</v>
      </c>
      <c r="J22" s="27">
        <v>47.8</v>
      </c>
      <c r="K22" s="27">
        <v>109.9</v>
      </c>
      <c r="L22" s="17">
        <v>10</v>
      </c>
      <c r="M22" s="33">
        <f t="shared" si="1"/>
        <v>478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>
        <v>4</v>
      </c>
      <c r="AG22" s="18"/>
      <c r="AH22" s="19">
        <v>5</v>
      </c>
      <c r="AI22" s="18"/>
      <c r="AJ22" s="18"/>
      <c r="AK22" s="18"/>
      <c r="AL22" s="18"/>
      <c r="AM22" s="18"/>
      <c r="AN22" s="18"/>
      <c r="AO22" s="18"/>
      <c r="AP22" s="18"/>
      <c r="AQ22" s="19">
        <v>1</v>
      </c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20"/>
    </row>
    <row r="23" spans="1:54" s="21" customFormat="1" ht="65.099999999999994" customHeight="1" x14ac:dyDescent="0.25">
      <c r="A23" s="16" t="s">
        <v>51</v>
      </c>
      <c r="B23" s="16" t="s">
        <v>72</v>
      </c>
      <c r="C23" s="16" t="s">
        <v>118</v>
      </c>
      <c r="D23" s="16" t="s">
        <v>317</v>
      </c>
      <c r="E23" s="16" t="str">
        <f t="shared" si="0"/>
        <v>D641MF_000EV_C9999.jpg</v>
      </c>
      <c r="F23" s="16" t="s">
        <v>189</v>
      </c>
      <c r="G23" s="16" t="s">
        <v>59</v>
      </c>
      <c r="H23" s="16" t="s">
        <v>190</v>
      </c>
      <c r="I23" s="16" t="s">
        <v>55</v>
      </c>
      <c r="J23" s="27">
        <v>51.15</v>
      </c>
      <c r="K23" s="27">
        <v>115</v>
      </c>
      <c r="L23" s="17">
        <v>9</v>
      </c>
      <c r="M23" s="33">
        <f t="shared" si="1"/>
        <v>460.34999999999997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>
        <v>4</v>
      </c>
      <c r="AG23" s="18"/>
      <c r="AH23" s="19">
        <v>2</v>
      </c>
      <c r="AI23" s="18"/>
      <c r="AJ23" s="19">
        <v>2</v>
      </c>
      <c r="AK23" s="18"/>
      <c r="AL23" s="18"/>
      <c r="AM23" s="18"/>
      <c r="AN23" s="18"/>
      <c r="AO23" s="18"/>
      <c r="AP23" s="18"/>
      <c r="AQ23" s="19">
        <v>1</v>
      </c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20"/>
    </row>
    <row r="24" spans="1:54" s="21" customFormat="1" ht="65.099999999999994" customHeight="1" x14ac:dyDescent="0.25">
      <c r="A24" s="16" t="s">
        <v>51</v>
      </c>
      <c r="B24" s="16" t="s">
        <v>72</v>
      </c>
      <c r="C24" s="16" t="s">
        <v>181</v>
      </c>
      <c r="D24" s="16" t="s">
        <v>318</v>
      </c>
      <c r="E24" s="16" t="str">
        <f t="shared" si="0"/>
        <v>D640BA_000EV_C9002.jpg</v>
      </c>
      <c r="F24" s="16" t="s">
        <v>189</v>
      </c>
      <c r="G24" s="16" t="s">
        <v>82</v>
      </c>
      <c r="H24" s="16" t="s">
        <v>190</v>
      </c>
      <c r="I24" s="16" t="s">
        <v>55</v>
      </c>
      <c r="J24" s="27">
        <v>57.75</v>
      </c>
      <c r="K24" s="27">
        <v>129.9</v>
      </c>
      <c r="L24" s="17">
        <v>6</v>
      </c>
      <c r="M24" s="33">
        <f t="shared" si="1"/>
        <v>346.5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>
        <v>1</v>
      </c>
      <c r="AG24" s="18"/>
      <c r="AH24" s="19">
        <v>4</v>
      </c>
      <c r="AI24" s="18"/>
      <c r="AJ24" s="18"/>
      <c r="AK24" s="18"/>
      <c r="AL24" s="18"/>
      <c r="AM24" s="18"/>
      <c r="AN24" s="18"/>
      <c r="AO24" s="18"/>
      <c r="AP24" s="19">
        <v>1</v>
      </c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20"/>
    </row>
    <row r="25" spans="1:54" s="21" customFormat="1" ht="65.099999999999994" customHeight="1" x14ac:dyDescent="0.25">
      <c r="A25" s="16" t="s">
        <v>51</v>
      </c>
      <c r="B25" s="16" t="s">
        <v>72</v>
      </c>
      <c r="C25" s="16" t="s">
        <v>119</v>
      </c>
      <c r="D25" s="16" t="s">
        <v>319</v>
      </c>
      <c r="E25" s="16" t="str">
        <f t="shared" si="0"/>
        <v>D64P8C_085KB_C7357.jpg</v>
      </c>
      <c r="F25" s="16" t="s">
        <v>320</v>
      </c>
      <c r="G25" s="16" t="s">
        <v>143</v>
      </c>
      <c r="H25" s="16" t="s">
        <v>321</v>
      </c>
      <c r="I25" s="16" t="s">
        <v>55</v>
      </c>
      <c r="J25" s="27">
        <v>63.05</v>
      </c>
      <c r="K25" s="27">
        <v>145</v>
      </c>
      <c r="L25" s="17">
        <v>12</v>
      </c>
      <c r="M25" s="33">
        <f t="shared" si="1"/>
        <v>756.59999999999991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>
        <v>3</v>
      </c>
      <c r="AG25" s="18"/>
      <c r="AH25" s="19">
        <v>3</v>
      </c>
      <c r="AI25" s="19">
        <v>1</v>
      </c>
      <c r="AJ25" s="18"/>
      <c r="AK25" s="18"/>
      <c r="AL25" s="18"/>
      <c r="AM25" s="19">
        <v>1</v>
      </c>
      <c r="AN25" s="18"/>
      <c r="AO25" s="18"/>
      <c r="AP25" s="19">
        <v>2</v>
      </c>
      <c r="AQ25" s="19">
        <v>2</v>
      </c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20"/>
    </row>
    <row r="26" spans="1:54" s="21" customFormat="1" ht="65.099999999999994" customHeight="1" x14ac:dyDescent="0.25">
      <c r="A26" s="16" t="s">
        <v>51</v>
      </c>
      <c r="B26" s="16" t="s">
        <v>72</v>
      </c>
      <c r="C26" s="16" t="s">
        <v>93</v>
      </c>
      <c r="D26" s="16" t="s">
        <v>322</v>
      </c>
      <c r="E26" s="16" t="str">
        <f t="shared" si="0"/>
        <v>D64X9A_00043_C9999.jpg</v>
      </c>
      <c r="F26" s="16" t="s">
        <v>57</v>
      </c>
      <c r="G26" s="16" t="s">
        <v>59</v>
      </c>
      <c r="H26" s="16" t="s">
        <v>58</v>
      </c>
      <c r="I26" s="16" t="s">
        <v>55</v>
      </c>
      <c r="J26" s="27">
        <v>69.55</v>
      </c>
      <c r="K26" s="27">
        <v>159.9</v>
      </c>
      <c r="L26" s="17">
        <v>7</v>
      </c>
      <c r="M26" s="33">
        <f t="shared" si="1"/>
        <v>486.84999999999997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>
        <v>5</v>
      </c>
      <c r="AG26" s="18"/>
      <c r="AH26" s="19">
        <v>2</v>
      </c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20"/>
    </row>
    <row r="27" spans="1:54" s="21" customFormat="1" ht="65.099999999999994" customHeight="1" x14ac:dyDescent="0.25">
      <c r="A27" s="16" t="s">
        <v>51</v>
      </c>
      <c r="B27" s="16" t="s">
        <v>72</v>
      </c>
      <c r="C27" s="16" t="s">
        <v>188</v>
      </c>
      <c r="D27" s="16" t="s">
        <v>268</v>
      </c>
      <c r="E27" s="16" t="str">
        <f t="shared" si="0"/>
        <v>D643CB_00043_C6009.jpg</v>
      </c>
      <c r="F27" s="16" t="s">
        <v>57</v>
      </c>
      <c r="G27" s="16" t="s">
        <v>60</v>
      </c>
      <c r="H27" s="16" t="s">
        <v>58</v>
      </c>
      <c r="I27" s="16" t="s">
        <v>55</v>
      </c>
      <c r="J27" s="27">
        <v>63.05</v>
      </c>
      <c r="K27" s="27">
        <v>145</v>
      </c>
      <c r="L27" s="17">
        <v>6</v>
      </c>
      <c r="M27" s="33">
        <f t="shared" si="1"/>
        <v>378.29999999999995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9">
        <v>6</v>
      </c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20"/>
    </row>
    <row r="28" spans="1:54" s="21" customFormat="1" ht="65.099999999999994" customHeight="1" x14ac:dyDescent="0.25">
      <c r="A28" s="16" t="s">
        <v>51</v>
      </c>
      <c r="B28" s="16" t="s">
        <v>72</v>
      </c>
      <c r="C28" s="16" t="s">
        <v>194</v>
      </c>
      <c r="D28" s="16" t="s">
        <v>269</v>
      </c>
      <c r="E28" s="16" t="str">
        <f t="shared" si="0"/>
        <v>D640DC_04338_C9999.jpg</v>
      </c>
      <c r="F28" s="16" t="s">
        <v>191</v>
      </c>
      <c r="G28" s="16" t="s">
        <v>59</v>
      </c>
      <c r="H28" s="16" t="s">
        <v>192</v>
      </c>
      <c r="I28" s="16" t="s">
        <v>55</v>
      </c>
      <c r="J28" s="27">
        <v>65.2</v>
      </c>
      <c r="K28" s="27">
        <v>149.9</v>
      </c>
      <c r="L28" s="17">
        <v>6</v>
      </c>
      <c r="M28" s="33">
        <f t="shared" si="1"/>
        <v>391.20000000000005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9">
        <v>6</v>
      </c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20"/>
    </row>
    <row r="29" spans="1:54" s="21" customFormat="1" ht="65.099999999999994" customHeight="1" x14ac:dyDescent="0.25">
      <c r="A29" s="16" t="s">
        <v>51</v>
      </c>
      <c r="B29" s="16" t="s">
        <v>72</v>
      </c>
      <c r="C29" s="16" t="s">
        <v>95</v>
      </c>
      <c r="D29" s="16" t="s">
        <v>323</v>
      </c>
      <c r="E29" s="16" t="str">
        <f t="shared" si="0"/>
        <v>D640CA_04338_C9999.jpg</v>
      </c>
      <c r="F29" s="16" t="s">
        <v>191</v>
      </c>
      <c r="G29" s="16" t="s">
        <v>59</v>
      </c>
      <c r="H29" s="16" t="s">
        <v>192</v>
      </c>
      <c r="I29" s="16" t="s">
        <v>55</v>
      </c>
      <c r="J29" s="27">
        <v>63.05</v>
      </c>
      <c r="K29" s="27">
        <v>145</v>
      </c>
      <c r="L29" s="17">
        <v>1</v>
      </c>
      <c r="M29" s="33">
        <f t="shared" si="1"/>
        <v>63.05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>
        <v>1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20"/>
    </row>
    <row r="30" spans="1:54" s="21" customFormat="1" ht="65.099999999999994" customHeight="1" x14ac:dyDescent="0.25">
      <c r="A30" s="16" t="s">
        <v>51</v>
      </c>
      <c r="B30" s="16" t="s">
        <v>72</v>
      </c>
      <c r="C30" s="16" t="s">
        <v>324</v>
      </c>
      <c r="D30" s="16" t="s">
        <v>325</v>
      </c>
      <c r="E30" s="16" t="str">
        <f t="shared" si="0"/>
        <v>D642VC_085KB_C6004.jpg</v>
      </c>
      <c r="F30" s="16" t="s">
        <v>320</v>
      </c>
      <c r="G30" s="16" t="s">
        <v>103</v>
      </c>
      <c r="H30" s="16" t="s">
        <v>321</v>
      </c>
      <c r="I30" s="16" t="s">
        <v>55</v>
      </c>
      <c r="J30" s="27">
        <v>65.2</v>
      </c>
      <c r="K30" s="27">
        <v>149.9</v>
      </c>
      <c r="L30" s="17">
        <v>6</v>
      </c>
      <c r="M30" s="33">
        <f t="shared" si="1"/>
        <v>391.20000000000005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9">
        <v>1</v>
      </c>
      <c r="AI30" s="18"/>
      <c r="AJ30" s="18"/>
      <c r="AK30" s="18"/>
      <c r="AL30" s="18"/>
      <c r="AM30" s="18"/>
      <c r="AN30" s="18"/>
      <c r="AO30" s="18"/>
      <c r="AP30" s="19">
        <v>1</v>
      </c>
      <c r="AQ30" s="19">
        <v>4</v>
      </c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20"/>
    </row>
    <row r="31" spans="1:54" s="21" customFormat="1" ht="65.099999999999994" customHeight="1" x14ac:dyDescent="0.25">
      <c r="A31" s="16" t="s">
        <v>51</v>
      </c>
      <c r="B31" s="16" t="s">
        <v>72</v>
      </c>
      <c r="C31" s="16" t="s">
        <v>303</v>
      </c>
      <c r="D31" s="16" t="s">
        <v>326</v>
      </c>
      <c r="E31" s="16" t="str">
        <f t="shared" si="0"/>
        <v>D642WA_00085_C6004.jpg</v>
      </c>
      <c r="F31" s="16" t="s">
        <v>75</v>
      </c>
      <c r="G31" s="16" t="s">
        <v>103</v>
      </c>
      <c r="H31" s="16" t="s">
        <v>76</v>
      </c>
      <c r="I31" s="16" t="s">
        <v>55</v>
      </c>
      <c r="J31" s="27">
        <v>63.05</v>
      </c>
      <c r="K31" s="27">
        <v>145</v>
      </c>
      <c r="L31" s="17">
        <v>10</v>
      </c>
      <c r="M31" s="33">
        <f t="shared" si="1"/>
        <v>630.5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>
        <v>3</v>
      </c>
      <c r="AG31" s="18"/>
      <c r="AH31" s="19">
        <v>4</v>
      </c>
      <c r="AI31" s="18"/>
      <c r="AJ31" s="18"/>
      <c r="AK31" s="18"/>
      <c r="AL31" s="18"/>
      <c r="AM31" s="19">
        <v>1</v>
      </c>
      <c r="AN31" s="18"/>
      <c r="AO31" s="18"/>
      <c r="AP31" s="19">
        <v>1</v>
      </c>
      <c r="AQ31" s="19">
        <v>1</v>
      </c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20"/>
    </row>
    <row r="32" spans="1:54" s="21" customFormat="1" ht="65.099999999999994" customHeight="1" x14ac:dyDescent="0.25">
      <c r="A32" s="16" t="s">
        <v>51</v>
      </c>
      <c r="B32" s="16" t="s">
        <v>72</v>
      </c>
      <c r="C32" s="16" t="s">
        <v>327</v>
      </c>
      <c r="D32" s="16" t="s">
        <v>328</v>
      </c>
      <c r="E32" s="16" t="str">
        <f t="shared" si="0"/>
        <v>D643AB_00043_C9999.jpg</v>
      </c>
      <c r="F32" s="16" t="s">
        <v>57</v>
      </c>
      <c r="G32" s="16" t="s">
        <v>59</v>
      </c>
      <c r="H32" s="16" t="s">
        <v>58</v>
      </c>
      <c r="I32" s="16" t="s">
        <v>55</v>
      </c>
      <c r="J32" s="27">
        <v>60.85</v>
      </c>
      <c r="K32" s="27">
        <v>139.9</v>
      </c>
      <c r="L32" s="17">
        <v>6</v>
      </c>
      <c r="M32" s="33">
        <f t="shared" si="1"/>
        <v>365.1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>
        <v>2</v>
      </c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9">
        <v>4</v>
      </c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20"/>
    </row>
    <row r="33" spans="1:54" s="21" customFormat="1" ht="65.099999999999994" customHeight="1" x14ac:dyDescent="0.25">
      <c r="A33" s="16" t="s">
        <v>51</v>
      </c>
      <c r="B33" s="16" t="s">
        <v>72</v>
      </c>
      <c r="C33" s="16" t="s">
        <v>210</v>
      </c>
      <c r="D33" s="16" t="s">
        <v>211</v>
      </c>
      <c r="E33" s="16" t="str">
        <f t="shared" si="0"/>
        <v>D643WA_00043_C6029.jpg</v>
      </c>
      <c r="F33" s="16" t="s">
        <v>57</v>
      </c>
      <c r="G33" s="16" t="s">
        <v>84</v>
      </c>
      <c r="H33" s="16" t="s">
        <v>58</v>
      </c>
      <c r="I33" s="16" t="s">
        <v>55</v>
      </c>
      <c r="J33" s="27">
        <v>65.2</v>
      </c>
      <c r="K33" s="27">
        <v>149.9</v>
      </c>
      <c r="L33" s="17">
        <v>12</v>
      </c>
      <c r="M33" s="33">
        <f t="shared" si="1"/>
        <v>782.40000000000009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>
        <v>3</v>
      </c>
      <c r="AG33" s="18"/>
      <c r="AH33" s="19">
        <v>2</v>
      </c>
      <c r="AI33" s="18"/>
      <c r="AJ33" s="19">
        <v>1</v>
      </c>
      <c r="AK33" s="19">
        <v>1</v>
      </c>
      <c r="AL33" s="18"/>
      <c r="AM33" s="18"/>
      <c r="AN33" s="19">
        <v>1</v>
      </c>
      <c r="AO33" s="18"/>
      <c r="AP33" s="19">
        <v>1</v>
      </c>
      <c r="AQ33" s="19">
        <v>3</v>
      </c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20"/>
    </row>
    <row r="34" spans="1:54" s="21" customFormat="1" ht="65.099999999999994" customHeight="1" x14ac:dyDescent="0.25">
      <c r="A34" s="16" t="s">
        <v>51</v>
      </c>
      <c r="B34" s="16" t="s">
        <v>72</v>
      </c>
      <c r="C34" s="16" t="s">
        <v>144</v>
      </c>
      <c r="D34" s="16" t="s">
        <v>145</v>
      </c>
      <c r="E34" s="16" t="str">
        <f t="shared" si="0"/>
        <v>D5479B_04323_C9999.jpg</v>
      </c>
      <c r="F34" s="16" t="s">
        <v>146</v>
      </c>
      <c r="G34" s="16" t="s">
        <v>59</v>
      </c>
      <c r="H34" s="16" t="s">
        <v>147</v>
      </c>
      <c r="I34" s="16" t="s">
        <v>55</v>
      </c>
      <c r="J34" s="27">
        <v>55.6</v>
      </c>
      <c r="K34" s="27">
        <v>125</v>
      </c>
      <c r="L34" s="17">
        <v>2</v>
      </c>
      <c r="M34" s="33">
        <f t="shared" si="1"/>
        <v>111.2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9">
        <v>1</v>
      </c>
      <c r="AQ34" s="19">
        <v>1</v>
      </c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20"/>
    </row>
    <row r="35" spans="1:54" s="21" customFormat="1" ht="65.099999999999994" customHeight="1" x14ac:dyDescent="0.25">
      <c r="A35" s="16" t="s">
        <v>51</v>
      </c>
      <c r="B35" s="16" t="s">
        <v>72</v>
      </c>
      <c r="C35" s="16" t="s">
        <v>144</v>
      </c>
      <c r="D35" s="16" t="s">
        <v>329</v>
      </c>
      <c r="E35" s="16" t="str">
        <f t="shared" si="0"/>
        <v>D6479B_000LC_C6004.jpg</v>
      </c>
      <c r="F35" s="16" t="s">
        <v>151</v>
      </c>
      <c r="G35" s="16" t="s">
        <v>103</v>
      </c>
      <c r="H35" s="16" t="s">
        <v>152</v>
      </c>
      <c r="I35" s="16" t="s">
        <v>55</v>
      </c>
      <c r="J35" s="27">
        <v>55.6</v>
      </c>
      <c r="K35" s="27">
        <v>125</v>
      </c>
      <c r="L35" s="17">
        <v>13</v>
      </c>
      <c r="M35" s="33">
        <f t="shared" si="1"/>
        <v>722.80000000000007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>
        <v>1</v>
      </c>
      <c r="AG35" s="18"/>
      <c r="AH35" s="18"/>
      <c r="AI35" s="18"/>
      <c r="AJ35" s="19">
        <v>1</v>
      </c>
      <c r="AK35" s="18"/>
      <c r="AL35" s="18"/>
      <c r="AM35" s="18"/>
      <c r="AN35" s="18"/>
      <c r="AO35" s="18"/>
      <c r="AP35" s="19">
        <v>4</v>
      </c>
      <c r="AQ35" s="19">
        <v>4</v>
      </c>
      <c r="AR35" s="18"/>
      <c r="AS35" s="19">
        <v>3</v>
      </c>
      <c r="AT35" s="18"/>
      <c r="AU35" s="18"/>
      <c r="AV35" s="18"/>
      <c r="AW35" s="18"/>
      <c r="AX35" s="18"/>
      <c r="AY35" s="18"/>
      <c r="AZ35" s="18"/>
      <c r="BA35" s="18"/>
      <c r="BB35" s="20"/>
    </row>
    <row r="36" spans="1:54" s="21" customFormat="1" ht="65.099999999999994" customHeight="1" x14ac:dyDescent="0.25">
      <c r="A36" s="16" t="s">
        <v>51</v>
      </c>
      <c r="B36" s="16" t="s">
        <v>72</v>
      </c>
      <c r="C36" s="16" t="s">
        <v>148</v>
      </c>
      <c r="D36" s="16" t="s">
        <v>270</v>
      </c>
      <c r="E36" s="16" t="str">
        <f t="shared" si="0"/>
        <v>D642UC_06543_C7357.jpg</v>
      </c>
      <c r="F36" s="16" t="s">
        <v>149</v>
      </c>
      <c r="G36" s="16" t="s">
        <v>143</v>
      </c>
      <c r="H36" s="16" t="s">
        <v>150</v>
      </c>
      <c r="I36" s="16" t="s">
        <v>55</v>
      </c>
      <c r="J36" s="27">
        <v>60.85</v>
      </c>
      <c r="K36" s="27">
        <v>139.9</v>
      </c>
      <c r="L36" s="17">
        <v>13</v>
      </c>
      <c r="M36" s="33">
        <f t="shared" si="1"/>
        <v>791.05000000000007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>
        <v>6</v>
      </c>
      <c r="AG36" s="18"/>
      <c r="AH36" s="19">
        <v>3</v>
      </c>
      <c r="AI36" s="18"/>
      <c r="AJ36" s="19">
        <v>2</v>
      </c>
      <c r="AK36" s="18"/>
      <c r="AL36" s="18"/>
      <c r="AM36" s="18"/>
      <c r="AN36" s="19">
        <v>1</v>
      </c>
      <c r="AO36" s="18"/>
      <c r="AP36" s="19">
        <v>1</v>
      </c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20"/>
    </row>
    <row r="37" spans="1:54" s="21" customFormat="1" ht="65.099999999999994" customHeight="1" x14ac:dyDescent="0.25">
      <c r="A37" s="16" t="s">
        <v>51</v>
      </c>
      <c r="B37" s="16" t="s">
        <v>72</v>
      </c>
      <c r="C37" s="16" t="s">
        <v>92</v>
      </c>
      <c r="D37" s="16" t="s">
        <v>330</v>
      </c>
      <c r="E37" s="16" t="str">
        <f t="shared" si="0"/>
        <v>D6451E_000LC_C9004.jpg</v>
      </c>
      <c r="F37" s="16" t="s">
        <v>151</v>
      </c>
      <c r="G37" s="16" t="s">
        <v>91</v>
      </c>
      <c r="H37" s="16" t="s">
        <v>152</v>
      </c>
      <c r="I37" s="16" t="s">
        <v>55</v>
      </c>
      <c r="J37" s="27">
        <v>58.7</v>
      </c>
      <c r="K37" s="27">
        <v>135</v>
      </c>
      <c r="L37" s="17">
        <v>9</v>
      </c>
      <c r="M37" s="33">
        <f t="shared" si="1"/>
        <v>528.30000000000007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>
        <v>4</v>
      </c>
      <c r="AG37" s="18"/>
      <c r="AH37" s="19">
        <v>3</v>
      </c>
      <c r="AI37" s="18"/>
      <c r="AJ37" s="18"/>
      <c r="AK37" s="18"/>
      <c r="AL37" s="19">
        <v>1</v>
      </c>
      <c r="AM37" s="18"/>
      <c r="AN37" s="18"/>
      <c r="AO37" s="18"/>
      <c r="AP37" s="19">
        <v>1</v>
      </c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20"/>
    </row>
    <row r="38" spans="1:54" s="21" customFormat="1" ht="65.099999999999994" customHeight="1" x14ac:dyDescent="0.25">
      <c r="A38" s="16" t="s">
        <v>51</v>
      </c>
      <c r="B38" s="16" t="s">
        <v>54</v>
      </c>
      <c r="C38" s="16" t="s">
        <v>94</v>
      </c>
      <c r="D38" s="16" t="s">
        <v>212</v>
      </c>
      <c r="E38" s="16" t="str">
        <f t="shared" si="0"/>
        <v>D640FB_0KFKY_C9261.jpg</v>
      </c>
      <c r="F38" s="16" t="s">
        <v>213</v>
      </c>
      <c r="G38" s="16" t="s">
        <v>153</v>
      </c>
      <c r="H38" s="16" t="s">
        <v>214</v>
      </c>
      <c r="I38" s="16" t="s">
        <v>55</v>
      </c>
      <c r="J38" s="27">
        <v>50</v>
      </c>
      <c r="K38" s="27">
        <v>115</v>
      </c>
      <c r="L38" s="17">
        <v>23</v>
      </c>
      <c r="M38" s="33">
        <f t="shared" si="1"/>
        <v>1150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9">
        <v>5</v>
      </c>
      <c r="AG38" s="18"/>
      <c r="AH38" s="19">
        <v>5</v>
      </c>
      <c r="AI38" s="18"/>
      <c r="AJ38" s="19">
        <v>3</v>
      </c>
      <c r="AK38" s="18"/>
      <c r="AL38" s="19">
        <v>5</v>
      </c>
      <c r="AM38" s="18"/>
      <c r="AN38" s="19">
        <v>2</v>
      </c>
      <c r="AO38" s="18"/>
      <c r="AP38" s="19">
        <v>3</v>
      </c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20"/>
    </row>
    <row r="39" spans="1:54" s="21" customFormat="1" ht="65.099999999999994" customHeight="1" x14ac:dyDescent="0.25">
      <c r="A39" s="16" t="s">
        <v>51</v>
      </c>
      <c r="B39" s="16" t="s">
        <v>54</v>
      </c>
      <c r="C39" s="16" t="s">
        <v>94</v>
      </c>
      <c r="D39" s="16" t="s">
        <v>215</v>
      </c>
      <c r="E39" s="16" t="str">
        <f t="shared" si="0"/>
        <v>D640FC_0KF04_C9999.jpg</v>
      </c>
      <c r="F39" s="16" t="s">
        <v>216</v>
      </c>
      <c r="G39" s="16" t="s">
        <v>59</v>
      </c>
      <c r="H39" s="16" t="s">
        <v>217</v>
      </c>
      <c r="I39" s="16" t="s">
        <v>55</v>
      </c>
      <c r="J39" s="27">
        <v>50</v>
      </c>
      <c r="K39" s="27">
        <v>115</v>
      </c>
      <c r="L39" s="17">
        <v>26</v>
      </c>
      <c r="M39" s="33">
        <f t="shared" si="1"/>
        <v>1300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>
        <v>4</v>
      </c>
      <c r="AG39" s="18"/>
      <c r="AH39" s="19">
        <v>4</v>
      </c>
      <c r="AI39" s="19">
        <v>1</v>
      </c>
      <c r="AJ39" s="19">
        <v>4</v>
      </c>
      <c r="AK39" s="19">
        <v>1</v>
      </c>
      <c r="AL39" s="19">
        <v>4</v>
      </c>
      <c r="AM39" s="18"/>
      <c r="AN39" s="19">
        <v>2</v>
      </c>
      <c r="AO39" s="18"/>
      <c r="AP39" s="19">
        <v>3</v>
      </c>
      <c r="AQ39" s="19">
        <v>3</v>
      </c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20"/>
    </row>
    <row r="40" spans="1:54" s="21" customFormat="1" ht="65.099999999999994" customHeight="1" x14ac:dyDescent="0.25">
      <c r="A40" s="16" t="s">
        <v>51</v>
      </c>
      <c r="B40" s="16" t="s">
        <v>54</v>
      </c>
      <c r="C40" s="16" t="s">
        <v>94</v>
      </c>
      <c r="D40" s="16" t="s">
        <v>218</v>
      </c>
      <c r="E40" s="16" t="str">
        <f t="shared" si="0"/>
        <v>D640FC_0KF41_C5LA8.jpg</v>
      </c>
      <c r="F40" s="16" t="s">
        <v>219</v>
      </c>
      <c r="G40" s="16" t="s">
        <v>220</v>
      </c>
      <c r="H40" s="16" t="s">
        <v>221</v>
      </c>
      <c r="I40" s="16" t="s">
        <v>55</v>
      </c>
      <c r="J40" s="27">
        <v>50</v>
      </c>
      <c r="K40" s="27">
        <v>115</v>
      </c>
      <c r="L40" s="17">
        <v>384</v>
      </c>
      <c r="M40" s="33">
        <f t="shared" si="1"/>
        <v>19200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9">
        <v>38</v>
      </c>
      <c r="AG40" s="18"/>
      <c r="AH40" s="19">
        <v>55</v>
      </c>
      <c r="AI40" s="19">
        <v>3</v>
      </c>
      <c r="AJ40" s="19">
        <v>62</v>
      </c>
      <c r="AK40" s="19">
        <v>3</v>
      </c>
      <c r="AL40" s="19">
        <v>104</v>
      </c>
      <c r="AM40" s="18"/>
      <c r="AN40" s="19">
        <v>44</v>
      </c>
      <c r="AO40" s="18"/>
      <c r="AP40" s="19">
        <v>44</v>
      </c>
      <c r="AQ40" s="19">
        <v>31</v>
      </c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20"/>
    </row>
    <row r="41" spans="1:54" s="21" customFormat="1" ht="65.099999999999994" customHeight="1" x14ac:dyDescent="0.25">
      <c r="A41" s="16" t="s">
        <v>51</v>
      </c>
      <c r="B41" s="16" t="s">
        <v>81</v>
      </c>
      <c r="C41" s="16" t="s">
        <v>154</v>
      </c>
      <c r="D41" s="16" t="s">
        <v>299</v>
      </c>
      <c r="E41" s="16" t="str">
        <f t="shared" si="0"/>
        <v>D643FC_0MN22_C9999.jpg</v>
      </c>
      <c r="F41" s="16" t="s">
        <v>155</v>
      </c>
      <c r="G41" s="16" t="s">
        <v>59</v>
      </c>
      <c r="H41" s="16" t="s">
        <v>156</v>
      </c>
      <c r="I41" s="16" t="s">
        <v>55</v>
      </c>
      <c r="J41" s="27">
        <v>64.45</v>
      </c>
      <c r="K41" s="27">
        <v>145</v>
      </c>
      <c r="L41" s="17">
        <v>12</v>
      </c>
      <c r="M41" s="33">
        <f t="shared" si="1"/>
        <v>773.40000000000009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9">
        <v>3</v>
      </c>
      <c r="AG41" s="18"/>
      <c r="AH41" s="19">
        <v>3</v>
      </c>
      <c r="AI41" s="18"/>
      <c r="AJ41" s="18"/>
      <c r="AK41" s="18"/>
      <c r="AL41" s="19">
        <v>1</v>
      </c>
      <c r="AM41" s="18"/>
      <c r="AN41" s="19">
        <v>1</v>
      </c>
      <c r="AO41" s="18"/>
      <c r="AP41" s="19">
        <v>1</v>
      </c>
      <c r="AQ41" s="19">
        <v>3</v>
      </c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20"/>
    </row>
    <row r="42" spans="1:54" s="21" customFormat="1" ht="65.099999999999994" customHeight="1" x14ac:dyDescent="0.25">
      <c r="A42" s="16" t="s">
        <v>51</v>
      </c>
      <c r="B42" s="16" t="s">
        <v>81</v>
      </c>
      <c r="C42" s="16" t="s">
        <v>154</v>
      </c>
      <c r="D42" s="16" t="s">
        <v>300</v>
      </c>
      <c r="E42" s="16" t="str">
        <f t="shared" si="0"/>
        <v>D643FC_0MN85_C1000.jpg</v>
      </c>
      <c r="F42" s="16" t="s">
        <v>301</v>
      </c>
      <c r="G42" s="16" t="s">
        <v>64</v>
      </c>
      <c r="H42" s="16" t="s">
        <v>302</v>
      </c>
      <c r="I42" s="16" t="s">
        <v>55</v>
      </c>
      <c r="J42" s="27">
        <v>64.45</v>
      </c>
      <c r="K42" s="27">
        <v>145</v>
      </c>
      <c r="L42" s="17">
        <v>12</v>
      </c>
      <c r="M42" s="33">
        <f t="shared" si="1"/>
        <v>773.40000000000009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>
        <v>3</v>
      </c>
      <c r="AG42" s="18"/>
      <c r="AH42" s="19">
        <v>2</v>
      </c>
      <c r="AI42" s="18"/>
      <c r="AJ42" s="19">
        <v>3</v>
      </c>
      <c r="AK42" s="18"/>
      <c r="AL42" s="19">
        <v>2</v>
      </c>
      <c r="AM42" s="18"/>
      <c r="AN42" s="18"/>
      <c r="AO42" s="18"/>
      <c r="AP42" s="19">
        <v>1</v>
      </c>
      <c r="AQ42" s="19">
        <v>1</v>
      </c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20"/>
    </row>
    <row r="43" spans="1:54" s="21" customFormat="1" ht="65.099999999999994" customHeight="1" x14ac:dyDescent="0.25">
      <c r="A43" s="16" t="s">
        <v>51</v>
      </c>
      <c r="B43" s="16" t="s">
        <v>81</v>
      </c>
      <c r="C43" s="16" t="s">
        <v>188</v>
      </c>
      <c r="D43" s="16" t="s">
        <v>331</v>
      </c>
      <c r="E43" s="16" t="str">
        <f t="shared" si="0"/>
        <v>D643CC_00043_C6009.jpg</v>
      </c>
      <c r="F43" s="16" t="s">
        <v>57</v>
      </c>
      <c r="G43" s="16" t="s">
        <v>60</v>
      </c>
      <c r="H43" s="16" t="s">
        <v>58</v>
      </c>
      <c r="I43" s="16" t="s">
        <v>55</v>
      </c>
      <c r="J43" s="27">
        <v>80.45</v>
      </c>
      <c r="K43" s="27">
        <v>185</v>
      </c>
      <c r="L43" s="17">
        <v>12</v>
      </c>
      <c r="M43" s="33">
        <f t="shared" si="1"/>
        <v>965.40000000000009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>
        <v>4</v>
      </c>
      <c r="AG43" s="18"/>
      <c r="AH43" s="19">
        <v>3</v>
      </c>
      <c r="AI43" s="19">
        <v>1</v>
      </c>
      <c r="AJ43" s="19">
        <v>2</v>
      </c>
      <c r="AK43" s="18"/>
      <c r="AL43" s="18"/>
      <c r="AM43" s="18"/>
      <c r="AN43" s="18"/>
      <c r="AO43" s="18"/>
      <c r="AP43" s="18"/>
      <c r="AQ43" s="19">
        <v>2</v>
      </c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20"/>
    </row>
    <row r="44" spans="1:54" s="21" customFormat="1" ht="65.099999999999994" customHeight="1" x14ac:dyDescent="0.25">
      <c r="A44" s="16" t="s">
        <v>51</v>
      </c>
      <c r="B44" s="16" t="s">
        <v>81</v>
      </c>
      <c r="C44" s="16" t="s">
        <v>332</v>
      </c>
      <c r="D44" s="16" t="s">
        <v>333</v>
      </c>
      <c r="E44" s="16" t="str">
        <f t="shared" si="0"/>
        <v>D640HA_00043_C9999.jpg</v>
      </c>
      <c r="F44" s="16" t="s">
        <v>57</v>
      </c>
      <c r="G44" s="16" t="s">
        <v>59</v>
      </c>
      <c r="H44" s="16" t="s">
        <v>58</v>
      </c>
      <c r="I44" s="16" t="s">
        <v>55</v>
      </c>
      <c r="J44" s="27">
        <v>82.6</v>
      </c>
      <c r="K44" s="27">
        <v>189.9</v>
      </c>
      <c r="L44" s="17">
        <v>7</v>
      </c>
      <c r="M44" s="33">
        <f t="shared" si="1"/>
        <v>578.19999999999993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9">
        <v>2</v>
      </c>
      <c r="AI44" s="19">
        <v>3</v>
      </c>
      <c r="AJ44" s="18"/>
      <c r="AK44" s="18"/>
      <c r="AL44" s="18"/>
      <c r="AM44" s="18"/>
      <c r="AN44" s="18"/>
      <c r="AO44" s="18"/>
      <c r="AP44" s="18"/>
      <c r="AQ44" s="19">
        <v>2</v>
      </c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20"/>
    </row>
    <row r="45" spans="1:54" s="21" customFormat="1" ht="65.099999999999994" customHeight="1" x14ac:dyDescent="0.25">
      <c r="A45" s="16" t="s">
        <v>51</v>
      </c>
      <c r="B45" s="16" t="s">
        <v>81</v>
      </c>
      <c r="C45" s="16" t="s">
        <v>303</v>
      </c>
      <c r="D45" s="16" t="s">
        <v>304</v>
      </c>
      <c r="E45" s="16" t="str">
        <f t="shared" si="0"/>
        <v>D642WB_0KB43_C7357.jpg</v>
      </c>
      <c r="F45" s="16" t="s">
        <v>305</v>
      </c>
      <c r="G45" s="16" t="s">
        <v>143</v>
      </c>
      <c r="H45" s="16" t="s">
        <v>306</v>
      </c>
      <c r="I45" s="16" t="s">
        <v>55</v>
      </c>
      <c r="J45" s="27">
        <v>69.55</v>
      </c>
      <c r="K45" s="27">
        <v>159.9</v>
      </c>
      <c r="L45" s="17">
        <v>12</v>
      </c>
      <c r="M45" s="33">
        <f t="shared" si="1"/>
        <v>834.59999999999991</v>
      </c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>
        <v>2</v>
      </c>
      <c r="AG45" s="18"/>
      <c r="AH45" s="19">
        <v>1</v>
      </c>
      <c r="AI45" s="18"/>
      <c r="AJ45" s="19">
        <v>1</v>
      </c>
      <c r="AK45" s="18"/>
      <c r="AL45" s="19">
        <v>2</v>
      </c>
      <c r="AM45" s="18"/>
      <c r="AN45" s="18"/>
      <c r="AO45" s="19">
        <v>1</v>
      </c>
      <c r="AP45" s="19">
        <v>2</v>
      </c>
      <c r="AQ45" s="19">
        <v>3</v>
      </c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20"/>
    </row>
    <row r="46" spans="1:54" s="21" customFormat="1" ht="65.099999999999994" customHeight="1" x14ac:dyDescent="0.25">
      <c r="A46" s="16" t="s">
        <v>51</v>
      </c>
      <c r="B46" s="16" t="s">
        <v>81</v>
      </c>
      <c r="C46" s="16" t="s">
        <v>334</v>
      </c>
      <c r="D46" s="16" t="s">
        <v>335</v>
      </c>
      <c r="E46" s="16" t="str">
        <f t="shared" si="0"/>
        <v>D642ZD_00043_C0013.jpg</v>
      </c>
      <c r="F46" s="16" t="s">
        <v>57</v>
      </c>
      <c r="G46" s="16" t="s">
        <v>104</v>
      </c>
      <c r="H46" s="16" t="s">
        <v>58</v>
      </c>
      <c r="I46" s="16" t="s">
        <v>55</v>
      </c>
      <c r="J46" s="27">
        <v>80.45</v>
      </c>
      <c r="K46" s="27">
        <v>185</v>
      </c>
      <c r="L46" s="17">
        <v>6</v>
      </c>
      <c r="M46" s="33">
        <f t="shared" si="1"/>
        <v>482.70000000000005</v>
      </c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>
        <v>3</v>
      </c>
      <c r="AG46" s="18"/>
      <c r="AH46" s="19">
        <v>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20"/>
    </row>
    <row r="47" spans="1:54" s="21" customFormat="1" ht="65.099999999999994" customHeight="1" x14ac:dyDescent="0.25">
      <c r="A47" s="16" t="s">
        <v>51</v>
      </c>
      <c r="B47" s="16" t="s">
        <v>56</v>
      </c>
      <c r="C47" s="16" t="s">
        <v>118</v>
      </c>
      <c r="D47" s="16" t="s">
        <v>336</v>
      </c>
      <c r="E47" s="16" t="str">
        <f t="shared" si="0"/>
        <v>D641ME_000HI_C6004.jpg</v>
      </c>
      <c r="F47" s="16" t="s">
        <v>113</v>
      </c>
      <c r="G47" s="16" t="s">
        <v>103</v>
      </c>
      <c r="H47" s="16" t="s">
        <v>114</v>
      </c>
      <c r="I47" s="16" t="s">
        <v>55</v>
      </c>
      <c r="J47" s="27">
        <v>47.8</v>
      </c>
      <c r="K47" s="27">
        <v>109.9</v>
      </c>
      <c r="L47" s="17">
        <v>7</v>
      </c>
      <c r="M47" s="33">
        <f t="shared" si="1"/>
        <v>334.59999999999997</v>
      </c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9">
        <v>1</v>
      </c>
      <c r="AK47" s="18"/>
      <c r="AL47" s="19">
        <v>1</v>
      </c>
      <c r="AM47" s="18"/>
      <c r="AN47" s="19">
        <v>2</v>
      </c>
      <c r="AO47" s="18"/>
      <c r="AP47" s="19">
        <v>1</v>
      </c>
      <c r="AQ47" s="19">
        <v>2</v>
      </c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20"/>
    </row>
    <row r="48" spans="1:54" s="21" customFormat="1" ht="65.099999999999994" customHeight="1" x14ac:dyDescent="0.25">
      <c r="A48" s="16" t="s">
        <v>51</v>
      </c>
      <c r="B48" s="16" t="s">
        <v>56</v>
      </c>
      <c r="C48" s="16" t="s">
        <v>95</v>
      </c>
      <c r="D48" s="16" t="s">
        <v>222</v>
      </c>
      <c r="E48" s="16" t="str">
        <f t="shared" si="0"/>
        <v>D640CD_043BC_C7357.jpg</v>
      </c>
      <c r="F48" s="16" t="s">
        <v>157</v>
      </c>
      <c r="G48" s="16" t="s">
        <v>143</v>
      </c>
      <c r="H48" s="16" t="s">
        <v>158</v>
      </c>
      <c r="I48" s="16" t="s">
        <v>55</v>
      </c>
      <c r="J48" s="27">
        <v>52.15</v>
      </c>
      <c r="K48" s="27">
        <v>119.9</v>
      </c>
      <c r="L48" s="17">
        <v>21</v>
      </c>
      <c r="M48" s="33">
        <f t="shared" si="1"/>
        <v>1095.1499999999999</v>
      </c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>
        <v>7</v>
      </c>
      <c r="AG48" s="18"/>
      <c r="AH48" s="19">
        <v>3</v>
      </c>
      <c r="AI48" s="18"/>
      <c r="AJ48" s="19">
        <v>2</v>
      </c>
      <c r="AK48" s="18"/>
      <c r="AL48" s="19">
        <v>7</v>
      </c>
      <c r="AM48" s="18"/>
      <c r="AN48" s="18"/>
      <c r="AO48" s="18"/>
      <c r="AP48" s="18"/>
      <c r="AQ48" s="19">
        <v>2</v>
      </c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20"/>
    </row>
    <row r="49" spans="1:54" s="21" customFormat="1" ht="65.099999999999994" customHeight="1" x14ac:dyDescent="0.25">
      <c r="A49" s="16" t="s">
        <v>51</v>
      </c>
      <c r="B49" s="16" t="s">
        <v>56</v>
      </c>
      <c r="C49" s="16" t="s">
        <v>95</v>
      </c>
      <c r="D49" s="16" t="s">
        <v>337</v>
      </c>
      <c r="E49" s="16" t="str">
        <f t="shared" si="0"/>
        <v>D640CD_043BC_C9999.jpg</v>
      </c>
      <c r="F49" s="16" t="s">
        <v>157</v>
      </c>
      <c r="G49" s="16" t="s">
        <v>59</v>
      </c>
      <c r="H49" s="16" t="s">
        <v>158</v>
      </c>
      <c r="I49" s="16" t="s">
        <v>55</v>
      </c>
      <c r="J49" s="27">
        <v>52.15</v>
      </c>
      <c r="K49" s="27">
        <v>119.9</v>
      </c>
      <c r="L49" s="17">
        <v>6</v>
      </c>
      <c r="M49" s="33">
        <f t="shared" si="1"/>
        <v>312.89999999999998</v>
      </c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9">
        <v>2</v>
      </c>
      <c r="AG49" s="18"/>
      <c r="AH49" s="18"/>
      <c r="AI49" s="18"/>
      <c r="AJ49" s="18"/>
      <c r="AK49" s="18"/>
      <c r="AL49" s="18"/>
      <c r="AM49" s="18"/>
      <c r="AN49" s="18"/>
      <c r="AO49" s="18"/>
      <c r="AP49" s="19">
        <v>1</v>
      </c>
      <c r="AQ49" s="19">
        <v>3</v>
      </c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20"/>
    </row>
    <row r="50" spans="1:54" s="21" customFormat="1" ht="65.099999999999994" customHeight="1" x14ac:dyDescent="0.25">
      <c r="A50" s="16" t="s">
        <v>51</v>
      </c>
      <c r="B50" s="16" t="s">
        <v>56</v>
      </c>
      <c r="C50" s="16" t="s">
        <v>97</v>
      </c>
      <c r="D50" s="16" t="s">
        <v>338</v>
      </c>
      <c r="E50" s="16" t="str">
        <f t="shared" si="0"/>
        <v>D640GG_043BC_C7357.jpg</v>
      </c>
      <c r="F50" s="16" t="s">
        <v>157</v>
      </c>
      <c r="G50" s="16" t="s">
        <v>143</v>
      </c>
      <c r="H50" s="16" t="s">
        <v>158</v>
      </c>
      <c r="I50" s="16" t="s">
        <v>55</v>
      </c>
      <c r="J50" s="27">
        <v>47.8</v>
      </c>
      <c r="K50" s="27">
        <v>109.9</v>
      </c>
      <c r="L50" s="17">
        <v>8</v>
      </c>
      <c r="M50" s="33">
        <f t="shared" si="1"/>
        <v>382.4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>
        <v>3</v>
      </c>
      <c r="AI50" s="18"/>
      <c r="AJ50" s="18"/>
      <c r="AK50" s="18"/>
      <c r="AL50" s="18"/>
      <c r="AM50" s="18"/>
      <c r="AN50" s="18"/>
      <c r="AO50" s="18"/>
      <c r="AP50" s="19">
        <v>4</v>
      </c>
      <c r="AQ50" s="19">
        <v>1</v>
      </c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20"/>
    </row>
    <row r="51" spans="1:54" s="21" customFormat="1" ht="65.099999999999994" customHeight="1" x14ac:dyDescent="0.25">
      <c r="A51" s="16" t="s">
        <v>51</v>
      </c>
      <c r="B51" s="16" t="s">
        <v>65</v>
      </c>
      <c r="C51" s="16" t="s">
        <v>102</v>
      </c>
      <c r="D51" s="16" t="s">
        <v>223</v>
      </c>
      <c r="E51" s="16" t="str">
        <f t="shared" si="0"/>
        <v>D64W1A_085KY_C9261.jpg</v>
      </c>
      <c r="F51" s="16" t="s">
        <v>197</v>
      </c>
      <c r="G51" s="16" t="s">
        <v>153</v>
      </c>
      <c r="H51" s="16" t="s">
        <v>198</v>
      </c>
      <c r="I51" s="16" t="s">
        <v>55</v>
      </c>
      <c r="J51" s="27">
        <v>60.85</v>
      </c>
      <c r="K51" s="27">
        <v>139.9</v>
      </c>
      <c r="L51" s="17">
        <v>33</v>
      </c>
      <c r="M51" s="33">
        <f t="shared" si="1"/>
        <v>2008.05</v>
      </c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>
        <v>3</v>
      </c>
      <c r="AG51" s="18"/>
      <c r="AH51" s="19">
        <v>3</v>
      </c>
      <c r="AI51" s="18"/>
      <c r="AJ51" s="19">
        <v>4</v>
      </c>
      <c r="AK51" s="18"/>
      <c r="AL51" s="19">
        <v>7</v>
      </c>
      <c r="AM51" s="18"/>
      <c r="AN51" s="19">
        <v>6</v>
      </c>
      <c r="AO51" s="18"/>
      <c r="AP51" s="19">
        <v>5</v>
      </c>
      <c r="AQ51" s="19">
        <v>5</v>
      </c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20"/>
    </row>
    <row r="52" spans="1:54" s="21" customFormat="1" ht="65.099999999999994" customHeight="1" x14ac:dyDescent="0.25">
      <c r="A52" s="16" t="s">
        <v>51</v>
      </c>
      <c r="B52" s="16" t="s">
        <v>65</v>
      </c>
      <c r="C52" s="16" t="s">
        <v>119</v>
      </c>
      <c r="D52" s="16" t="s">
        <v>224</v>
      </c>
      <c r="E52" s="16" t="str">
        <f t="shared" si="0"/>
        <v>D64P8D_0KF41_C5LA8.jpg</v>
      </c>
      <c r="F52" s="16" t="s">
        <v>219</v>
      </c>
      <c r="G52" s="16" t="s">
        <v>220</v>
      </c>
      <c r="H52" s="16" t="s">
        <v>221</v>
      </c>
      <c r="I52" s="16" t="s">
        <v>55</v>
      </c>
      <c r="J52" s="27">
        <v>52.15</v>
      </c>
      <c r="K52" s="27">
        <v>119.9</v>
      </c>
      <c r="L52" s="17">
        <v>66</v>
      </c>
      <c r="M52" s="33">
        <f t="shared" si="1"/>
        <v>3441.9</v>
      </c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>
        <v>4</v>
      </c>
      <c r="AG52" s="18"/>
      <c r="AH52" s="19">
        <v>9</v>
      </c>
      <c r="AI52" s="18"/>
      <c r="AJ52" s="19">
        <v>11</v>
      </c>
      <c r="AK52" s="18"/>
      <c r="AL52" s="19">
        <v>19</v>
      </c>
      <c r="AM52" s="19">
        <v>1</v>
      </c>
      <c r="AN52" s="19">
        <v>11</v>
      </c>
      <c r="AO52" s="18"/>
      <c r="AP52" s="19">
        <v>7</v>
      </c>
      <c r="AQ52" s="19">
        <v>4</v>
      </c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20"/>
    </row>
    <row r="53" spans="1:54" s="21" customFormat="1" ht="65.099999999999994" customHeight="1" x14ac:dyDescent="0.25">
      <c r="A53" s="16" t="s">
        <v>51</v>
      </c>
      <c r="B53" s="16" t="s">
        <v>65</v>
      </c>
      <c r="C53" s="16" t="s">
        <v>119</v>
      </c>
      <c r="D53" s="16" t="s">
        <v>339</v>
      </c>
      <c r="E53" s="16" t="str">
        <f t="shared" si="0"/>
        <v>D64P8D_0KF41_C6103.jpg</v>
      </c>
      <c r="F53" s="16" t="s">
        <v>219</v>
      </c>
      <c r="G53" s="16" t="s">
        <v>159</v>
      </c>
      <c r="H53" s="16" t="s">
        <v>221</v>
      </c>
      <c r="I53" s="16" t="s">
        <v>55</v>
      </c>
      <c r="J53" s="27">
        <v>52.15</v>
      </c>
      <c r="K53" s="27">
        <v>119.9</v>
      </c>
      <c r="L53" s="17">
        <v>9</v>
      </c>
      <c r="M53" s="33">
        <f t="shared" si="1"/>
        <v>469.34999999999997</v>
      </c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>
        <v>2</v>
      </c>
      <c r="AG53" s="18"/>
      <c r="AH53" s="19">
        <v>3</v>
      </c>
      <c r="AI53" s="18"/>
      <c r="AJ53" s="19">
        <v>1</v>
      </c>
      <c r="AK53" s="18"/>
      <c r="AL53" s="19">
        <v>1</v>
      </c>
      <c r="AM53" s="18"/>
      <c r="AN53" s="18"/>
      <c r="AO53" s="18"/>
      <c r="AP53" s="19">
        <v>1</v>
      </c>
      <c r="AQ53" s="19">
        <v>1</v>
      </c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20"/>
    </row>
    <row r="54" spans="1:54" s="21" customFormat="1" ht="65.099999999999994" customHeight="1" x14ac:dyDescent="0.25">
      <c r="A54" s="16" t="s">
        <v>51</v>
      </c>
      <c r="B54" s="16" t="s">
        <v>65</v>
      </c>
      <c r="C54" s="16" t="s">
        <v>98</v>
      </c>
      <c r="D54" s="16" t="s">
        <v>340</v>
      </c>
      <c r="E54" s="16" t="str">
        <f t="shared" si="0"/>
        <v>D54Q6B_00085_C6004.jpg</v>
      </c>
      <c r="F54" s="16" t="s">
        <v>75</v>
      </c>
      <c r="G54" s="16" t="s">
        <v>103</v>
      </c>
      <c r="H54" s="16" t="s">
        <v>76</v>
      </c>
      <c r="I54" s="16" t="s">
        <v>55</v>
      </c>
      <c r="J54" s="27">
        <v>54.35</v>
      </c>
      <c r="K54" s="27">
        <v>125</v>
      </c>
      <c r="L54" s="17">
        <v>10</v>
      </c>
      <c r="M54" s="33">
        <f t="shared" si="1"/>
        <v>543.5</v>
      </c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>
        <v>3</v>
      </c>
      <c r="AG54" s="18"/>
      <c r="AH54" s="19">
        <v>2</v>
      </c>
      <c r="AI54" s="18"/>
      <c r="AJ54" s="18"/>
      <c r="AK54" s="18"/>
      <c r="AL54" s="19">
        <v>2</v>
      </c>
      <c r="AM54" s="18"/>
      <c r="AN54" s="18"/>
      <c r="AO54" s="18"/>
      <c r="AP54" s="19">
        <v>3</v>
      </c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20"/>
    </row>
    <row r="55" spans="1:54" s="21" customFormat="1" ht="65.099999999999994" customHeight="1" x14ac:dyDescent="0.25">
      <c r="A55" s="16" t="s">
        <v>51</v>
      </c>
      <c r="B55" s="16" t="s">
        <v>65</v>
      </c>
      <c r="C55" s="16" t="s">
        <v>96</v>
      </c>
      <c r="D55" s="16" t="s">
        <v>225</v>
      </c>
      <c r="E55" s="16" t="str">
        <f t="shared" si="0"/>
        <v>D6498A_02140_C9999.jpg</v>
      </c>
      <c r="F55" s="16" t="s">
        <v>226</v>
      </c>
      <c r="G55" s="16" t="s">
        <v>59</v>
      </c>
      <c r="H55" s="16" t="s">
        <v>227</v>
      </c>
      <c r="I55" s="16" t="s">
        <v>55</v>
      </c>
      <c r="J55" s="27">
        <v>54.35</v>
      </c>
      <c r="K55" s="27">
        <v>125</v>
      </c>
      <c r="L55" s="17">
        <v>6</v>
      </c>
      <c r="M55" s="33">
        <f t="shared" si="1"/>
        <v>326.10000000000002</v>
      </c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9">
        <v>1</v>
      </c>
      <c r="AK55" s="18"/>
      <c r="AL55" s="19">
        <v>2</v>
      </c>
      <c r="AM55" s="18"/>
      <c r="AN55" s="19">
        <v>2</v>
      </c>
      <c r="AO55" s="18"/>
      <c r="AP55" s="19">
        <v>1</v>
      </c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20"/>
    </row>
    <row r="56" spans="1:54" s="21" customFormat="1" ht="65.099999999999994" customHeight="1" x14ac:dyDescent="0.25">
      <c r="A56" s="16" t="s">
        <v>51</v>
      </c>
      <c r="B56" s="16" t="s">
        <v>65</v>
      </c>
      <c r="C56" s="16" t="s">
        <v>96</v>
      </c>
      <c r="D56" s="16" t="s">
        <v>341</v>
      </c>
      <c r="E56" s="16" t="str">
        <f t="shared" si="0"/>
        <v>D6498A_08565_C6004.jpg</v>
      </c>
      <c r="F56" s="16" t="s">
        <v>342</v>
      </c>
      <c r="G56" s="16" t="s">
        <v>103</v>
      </c>
      <c r="H56" s="16" t="s">
        <v>343</v>
      </c>
      <c r="I56" s="16" t="s">
        <v>55</v>
      </c>
      <c r="J56" s="27">
        <v>54.35</v>
      </c>
      <c r="K56" s="27">
        <v>125</v>
      </c>
      <c r="L56" s="17">
        <v>7</v>
      </c>
      <c r="M56" s="33">
        <f t="shared" si="1"/>
        <v>380.45</v>
      </c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>
        <v>2</v>
      </c>
      <c r="AG56" s="18"/>
      <c r="AH56" s="18"/>
      <c r="AI56" s="18"/>
      <c r="AJ56" s="18"/>
      <c r="AK56" s="19">
        <v>1</v>
      </c>
      <c r="AL56" s="19">
        <v>3</v>
      </c>
      <c r="AM56" s="18"/>
      <c r="AN56" s="18"/>
      <c r="AO56" s="18"/>
      <c r="AP56" s="19">
        <v>1</v>
      </c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20"/>
    </row>
    <row r="57" spans="1:54" s="21" customFormat="1" ht="65.099999999999994" customHeight="1" x14ac:dyDescent="0.25">
      <c r="A57" s="16" t="s">
        <v>51</v>
      </c>
      <c r="B57" s="16" t="s">
        <v>65</v>
      </c>
      <c r="C57" s="16" t="s">
        <v>94</v>
      </c>
      <c r="D57" s="16" t="s">
        <v>344</v>
      </c>
      <c r="E57" s="16" t="str">
        <f t="shared" si="0"/>
        <v>D640FD_0GM66_C9999.jpg</v>
      </c>
      <c r="F57" s="16" t="s">
        <v>229</v>
      </c>
      <c r="G57" s="16" t="s">
        <v>59</v>
      </c>
      <c r="H57" s="16" t="s">
        <v>231</v>
      </c>
      <c r="I57" s="16" t="s">
        <v>55</v>
      </c>
      <c r="J57" s="27">
        <v>54.35</v>
      </c>
      <c r="K57" s="27">
        <v>125</v>
      </c>
      <c r="L57" s="17">
        <v>7</v>
      </c>
      <c r="M57" s="33">
        <f t="shared" si="1"/>
        <v>380.45</v>
      </c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>
        <v>4</v>
      </c>
      <c r="AG57" s="18"/>
      <c r="AH57" s="19">
        <v>3</v>
      </c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20"/>
    </row>
    <row r="58" spans="1:54" s="21" customFormat="1" ht="65.099999999999994" customHeight="1" x14ac:dyDescent="0.25">
      <c r="A58" s="16" t="s">
        <v>51</v>
      </c>
      <c r="B58" s="16" t="s">
        <v>65</v>
      </c>
      <c r="C58" s="16" t="s">
        <v>94</v>
      </c>
      <c r="D58" s="16" t="s">
        <v>228</v>
      </c>
      <c r="E58" s="16" t="str">
        <f t="shared" si="0"/>
        <v>D640FD_0GM66_CA85L.jpg</v>
      </c>
      <c r="F58" s="16" t="s">
        <v>229</v>
      </c>
      <c r="G58" s="16" t="s">
        <v>230</v>
      </c>
      <c r="H58" s="16" t="s">
        <v>231</v>
      </c>
      <c r="I58" s="16" t="s">
        <v>55</v>
      </c>
      <c r="J58" s="27">
        <v>54.35</v>
      </c>
      <c r="K58" s="27">
        <v>125</v>
      </c>
      <c r="L58" s="17">
        <v>100</v>
      </c>
      <c r="M58" s="33">
        <f t="shared" si="1"/>
        <v>5435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9">
        <v>18</v>
      </c>
      <c r="AG58" s="18"/>
      <c r="AH58" s="19">
        <v>17</v>
      </c>
      <c r="AI58" s="18"/>
      <c r="AJ58" s="19">
        <v>18</v>
      </c>
      <c r="AK58" s="18"/>
      <c r="AL58" s="19">
        <v>16</v>
      </c>
      <c r="AM58" s="18"/>
      <c r="AN58" s="19">
        <v>15</v>
      </c>
      <c r="AO58" s="18"/>
      <c r="AP58" s="19">
        <v>14</v>
      </c>
      <c r="AQ58" s="19">
        <v>2</v>
      </c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20"/>
    </row>
    <row r="59" spans="1:54" s="21" customFormat="1" ht="65.099999999999994" customHeight="1" x14ac:dyDescent="0.25">
      <c r="A59" s="16" t="s">
        <v>51</v>
      </c>
      <c r="B59" s="16" t="s">
        <v>65</v>
      </c>
      <c r="C59" s="16" t="s">
        <v>148</v>
      </c>
      <c r="D59" s="16" t="s">
        <v>232</v>
      </c>
      <c r="E59" s="16" t="str">
        <f t="shared" si="0"/>
        <v>D642UF_06543_C7357.jpg</v>
      </c>
      <c r="F59" s="16" t="s">
        <v>149</v>
      </c>
      <c r="G59" s="16" t="s">
        <v>143</v>
      </c>
      <c r="H59" s="16" t="s">
        <v>150</v>
      </c>
      <c r="I59" s="16" t="s">
        <v>55</v>
      </c>
      <c r="J59" s="27">
        <v>58.7</v>
      </c>
      <c r="K59" s="27">
        <v>135</v>
      </c>
      <c r="L59" s="17">
        <v>6</v>
      </c>
      <c r="M59" s="33">
        <f t="shared" si="1"/>
        <v>352.20000000000005</v>
      </c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9">
        <v>1</v>
      </c>
      <c r="AG59" s="18"/>
      <c r="AH59" s="19">
        <v>1</v>
      </c>
      <c r="AI59" s="18"/>
      <c r="AJ59" s="19">
        <v>1</v>
      </c>
      <c r="AK59" s="18"/>
      <c r="AL59" s="19">
        <v>1</v>
      </c>
      <c r="AM59" s="18"/>
      <c r="AN59" s="19">
        <v>1</v>
      </c>
      <c r="AO59" s="18"/>
      <c r="AP59" s="19">
        <v>1</v>
      </c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20"/>
    </row>
    <row r="60" spans="1:54" s="21" customFormat="1" ht="65.099999999999994" customHeight="1" x14ac:dyDescent="0.25">
      <c r="A60" s="16" t="s">
        <v>51</v>
      </c>
      <c r="B60" s="16" t="s">
        <v>65</v>
      </c>
      <c r="C60" s="16" t="s">
        <v>148</v>
      </c>
      <c r="D60" s="16" t="s">
        <v>233</v>
      </c>
      <c r="E60" s="16" t="str">
        <f t="shared" si="0"/>
        <v>D642UG_00043_C9999.jpg</v>
      </c>
      <c r="F60" s="16" t="s">
        <v>57</v>
      </c>
      <c r="G60" s="16" t="s">
        <v>59</v>
      </c>
      <c r="H60" s="16" t="s">
        <v>58</v>
      </c>
      <c r="I60" s="16" t="s">
        <v>55</v>
      </c>
      <c r="J60" s="27">
        <v>54.35</v>
      </c>
      <c r="K60" s="27">
        <v>125</v>
      </c>
      <c r="L60" s="17">
        <v>1</v>
      </c>
      <c r="M60" s="33">
        <f t="shared" si="1"/>
        <v>54.35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9">
        <v>1</v>
      </c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20"/>
    </row>
    <row r="61" spans="1:54" s="21" customFormat="1" ht="65.099999999999994" customHeight="1" x14ac:dyDescent="0.25">
      <c r="A61" s="16" t="s">
        <v>51</v>
      </c>
      <c r="B61" s="16" t="s">
        <v>63</v>
      </c>
      <c r="C61" s="16" t="s">
        <v>160</v>
      </c>
      <c r="D61" s="16" t="s">
        <v>259</v>
      </c>
      <c r="E61" s="16" t="str">
        <f t="shared" si="0"/>
        <v>D643MC_00085_C7357.jpg</v>
      </c>
      <c r="F61" s="16" t="s">
        <v>75</v>
      </c>
      <c r="G61" s="16" t="s">
        <v>143</v>
      </c>
      <c r="H61" s="16" t="s">
        <v>76</v>
      </c>
      <c r="I61" s="16" t="s">
        <v>55</v>
      </c>
      <c r="J61" s="27">
        <v>58.7</v>
      </c>
      <c r="K61" s="27">
        <v>135</v>
      </c>
      <c r="L61" s="17">
        <v>16</v>
      </c>
      <c r="M61" s="33">
        <f t="shared" si="1"/>
        <v>939.2</v>
      </c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9">
        <v>3</v>
      </c>
      <c r="AG61" s="18"/>
      <c r="AH61" s="19">
        <v>4</v>
      </c>
      <c r="AI61" s="18"/>
      <c r="AJ61" s="19">
        <v>2</v>
      </c>
      <c r="AK61" s="18"/>
      <c r="AL61" s="19">
        <v>4</v>
      </c>
      <c r="AM61" s="18"/>
      <c r="AN61" s="18"/>
      <c r="AO61" s="18"/>
      <c r="AP61" s="19">
        <v>1</v>
      </c>
      <c r="AQ61" s="19">
        <v>2</v>
      </c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20"/>
    </row>
    <row r="62" spans="1:54" s="21" customFormat="1" ht="65.099999999999994" customHeight="1" x14ac:dyDescent="0.25">
      <c r="A62" s="16" t="s">
        <v>51</v>
      </c>
      <c r="B62" s="16" t="s">
        <v>63</v>
      </c>
      <c r="C62" s="16" t="s">
        <v>160</v>
      </c>
      <c r="D62" s="16" t="s">
        <v>345</v>
      </c>
      <c r="E62" s="16" t="str">
        <f t="shared" si="0"/>
        <v>D643MC_00085_C9999.jpg</v>
      </c>
      <c r="F62" s="16" t="s">
        <v>75</v>
      </c>
      <c r="G62" s="16" t="s">
        <v>59</v>
      </c>
      <c r="H62" s="16" t="s">
        <v>76</v>
      </c>
      <c r="I62" s="16" t="s">
        <v>55</v>
      </c>
      <c r="J62" s="27">
        <v>58.7</v>
      </c>
      <c r="K62" s="27">
        <v>135</v>
      </c>
      <c r="L62" s="17">
        <v>7</v>
      </c>
      <c r="M62" s="33">
        <f t="shared" si="1"/>
        <v>410.90000000000003</v>
      </c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9">
        <v>2</v>
      </c>
      <c r="AI62" s="18"/>
      <c r="AJ62" s="19">
        <v>1</v>
      </c>
      <c r="AK62" s="18"/>
      <c r="AL62" s="19">
        <v>2</v>
      </c>
      <c r="AM62" s="18"/>
      <c r="AN62" s="18"/>
      <c r="AO62" s="18"/>
      <c r="AP62" s="18"/>
      <c r="AQ62" s="19">
        <v>2</v>
      </c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20"/>
    </row>
    <row r="63" spans="1:54" s="21" customFormat="1" ht="65.099999999999994" customHeight="1" x14ac:dyDescent="0.25">
      <c r="A63" s="16" t="s">
        <v>51</v>
      </c>
      <c r="B63" s="16" t="s">
        <v>63</v>
      </c>
      <c r="C63" s="16" t="s">
        <v>120</v>
      </c>
      <c r="D63" s="16" t="s">
        <v>234</v>
      </c>
      <c r="E63" s="16" t="str">
        <f t="shared" si="0"/>
        <v>D641EA_01122_C4024.jpg</v>
      </c>
      <c r="F63" s="16" t="s">
        <v>61</v>
      </c>
      <c r="G63" s="16" t="s">
        <v>196</v>
      </c>
      <c r="H63" s="16" t="s">
        <v>62</v>
      </c>
      <c r="I63" s="16" t="s">
        <v>55</v>
      </c>
      <c r="J63" s="27">
        <v>54.35</v>
      </c>
      <c r="K63" s="27">
        <v>125</v>
      </c>
      <c r="L63" s="17">
        <v>33</v>
      </c>
      <c r="M63" s="33">
        <f t="shared" si="1"/>
        <v>1793.55</v>
      </c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9">
        <v>13</v>
      </c>
      <c r="AG63" s="18"/>
      <c r="AH63" s="19">
        <v>11</v>
      </c>
      <c r="AI63" s="18"/>
      <c r="AJ63" s="19">
        <v>4</v>
      </c>
      <c r="AK63" s="18"/>
      <c r="AL63" s="18"/>
      <c r="AM63" s="18"/>
      <c r="AN63" s="18"/>
      <c r="AO63" s="18"/>
      <c r="AP63" s="19">
        <v>3</v>
      </c>
      <c r="AQ63" s="19">
        <v>2</v>
      </c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20"/>
    </row>
    <row r="64" spans="1:54" s="21" customFormat="1" ht="65.099999999999994" customHeight="1" x14ac:dyDescent="0.25">
      <c r="A64" s="16" t="s">
        <v>51</v>
      </c>
      <c r="B64" s="16" t="s">
        <v>63</v>
      </c>
      <c r="C64" s="16" t="s">
        <v>120</v>
      </c>
      <c r="D64" s="16" t="s">
        <v>346</v>
      </c>
      <c r="E64" s="16" t="str">
        <f t="shared" si="0"/>
        <v>D641EE_00022_C6029.jpg</v>
      </c>
      <c r="F64" s="16" t="s">
        <v>66</v>
      </c>
      <c r="G64" s="16" t="s">
        <v>84</v>
      </c>
      <c r="H64" s="16" t="s">
        <v>67</v>
      </c>
      <c r="I64" s="16" t="s">
        <v>55</v>
      </c>
      <c r="J64" s="27">
        <v>56.5</v>
      </c>
      <c r="K64" s="27">
        <v>129.9</v>
      </c>
      <c r="L64" s="17">
        <v>11</v>
      </c>
      <c r="M64" s="33">
        <f t="shared" si="1"/>
        <v>621.5</v>
      </c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9">
        <v>4</v>
      </c>
      <c r="AG64" s="18"/>
      <c r="AH64" s="19">
        <v>5</v>
      </c>
      <c r="AI64" s="18"/>
      <c r="AJ64" s="18"/>
      <c r="AK64" s="18"/>
      <c r="AL64" s="18"/>
      <c r="AM64" s="18"/>
      <c r="AN64" s="18"/>
      <c r="AO64" s="18"/>
      <c r="AP64" s="19">
        <v>2</v>
      </c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20"/>
    </row>
    <row r="65" spans="1:54" s="21" customFormat="1" ht="65.099999999999994" customHeight="1" x14ac:dyDescent="0.25">
      <c r="A65" s="16" t="s">
        <v>51</v>
      </c>
      <c r="B65" s="16" t="s">
        <v>63</v>
      </c>
      <c r="C65" s="16" t="s">
        <v>120</v>
      </c>
      <c r="D65" s="16" t="s">
        <v>347</v>
      </c>
      <c r="E65" s="16" t="str">
        <f t="shared" si="0"/>
        <v>D641EE_00022_C7357.jpg</v>
      </c>
      <c r="F65" s="16" t="s">
        <v>66</v>
      </c>
      <c r="G65" s="16" t="s">
        <v>143</v>
      </c>
      <c r="H65" s="16" t="s">
        <v>67</v>
      </c>
      <c r="I65" s="16" t="s">
        <v>55</v>
      </c>
      <c r="J65" s="27">
        <v>56.5</v>
      </c>
      <c r="K65" s="27">
        <v>129.9</v>
      </c>
      <c r="L65" s="17">
        <v>8</v>
      </c>
      <c r="M65" s="33">
        <f t="shared" si="1"/>
        <v>452</v>
      </c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9">
        <v>1</v>
      </c>
      <c r="AG65" s="18"/>
      <c r="AH65" s="19">
        <v>4</v>
      </c>
      <c r="AI65" s="18"/>
      <c r="AJ65" s="18"/>
      <c r="AK65" s="18"/>
      <c r="AL65" s="18"/>
      <c r="AM65" s="18"/>
      <c r="AN65" s="18"/>
      <c r="AO65" s="18"/>
      <c r="AP65" s="18"/>
      <c r="AQ65" s="19">
        <v>3</v>
      </c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20"/>
    </row>
    <row r="66" spans="1:54" s="21" customFormat="1" ht="65.099999999999994" customHeight="1" x14ac:dyDescent="0.25">
      <c r="A66" s="16" t="s">
        <v>51</v>
      </c>
      <c r="B66" s="16" t="s">
        <v>63</v>
      </c>
      <c r="C66" s="16" t="s">
        <v>120</v>
      </c>
      <c r="D66" s="16" t="s">
        <v>260</v>
      </c>
      <c r="E66" s="16" t="str">
        <f t="shared" si="0"/>
        <v>D641EG_01122_C4064.jpg</v>
      </c>
      <c r="F66" s="16" t="s">
        <v>61</v>
      </c>
      <c r="G66" s="16" t="s">
        <v>74</v>
      </c>
      <c r="H66" s="16" t="s">
        <v>62</v>
      </c>
      <c r="I66" s="16" t="s">
        <v>55</v>
      </c>
      <c r="J66" s="27">
        <v>54.35</v>
      </c>
      <c r="K66" s="27">
        <v>125</v>
      </c>
      <c r="L66" s="17">
        <v>18</v>
      </c>
      <c r="M66" s="33">
        <f t="shared" si="1"/>
        <v>978.30000000000007</v>
      </c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9">
        <v>7</v>
      </c>
      <c r="AG66" s="18"/>
      <c r="AH66" s="19">
        <v>1</v>
      </c>
      <c r="AI66" s="18"/>
      <c r="AJ66" s="19">
        <v>2</v>
      </c>
      <c r="AK66" s="18"/>
      <c r="AL66" s="19">
        <v>1</v>
      </c>
      <c r="AM66" s="18"/>
      <c r="AN66" s="19">
        <v>1</v>
      </c>
      <c r="AO66" s="18"/>
      <c r="AP66" s="18"/>
      <c r="AQ66" s="19">
        <v>6</v>
      </c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20"/>
    </row>
    <row r="67" spans="1:54" s="21" customFormat="1" ht="65.099999999999994" customHeight="1" x14ac:dyDescent="0.25">
      <c r="A67" s="16" t="s">
        <v>51</v>
      </c>
      <c r="B67" s="16" t="s">
        <v>63</v>
      </c>
      <c r="C67" s="16" t="s">
        <v>120</v>
      </c>
      <c r="D67" s="16" t="s">
        <v>271</v>
      </c>
      <c r="E67" s="16" t="str">
        <f t="shared" si="0"/>
        <v>D641EG_01122_C9AA8.jpg</v>
      </c>
      <c r="F67" s="16" t="s">
        <v>61</v>
      </c>
      <c r="G67" s="16" t="s">
        <v>272</v>
      </c>
      <c r="H67" s="16" t="s">
        <v>62</v>
      </c>
      <c r="I67" s="16" t="s">
        <v>55</v>
      </c>
      <c r="J67" s="27">
        <v>54.35</v>
      </c>
      <c r="K67" s="27">
        <v>125</v>
      </c>
      <c r="L67" s="17">
        <v>15</v>
      </c>
      <c r="M67" s="33">
        <f t="shared" si="1"/>
        <v>815.25</v>
      </c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9">
        <v>10</v>
      </c>
      <c r="AG67" s="18"/>
      <c r="AH67" s="19">
        <v>4</v>
      </c>
      <c r="AI67" s="18"/>
      <c r="AJ67" s="18"/>
      <c r="AK67" s="18"/>
      <c r="AL67" s="18"/>
      <c r="AM67" s="18"/>
      <c r="AN67" s="19">
        <v>1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20"/>
    </row>
    <row r="68" spans="1:54" s="21" customFormat="1" ht="65.099999999999994" customHeight="1" x14ac:dyDescent="0.25">
      <c r="A68" s="16" t="s">
        <v>51</v>
      </c>
      <c r="B68" s="16" t="s">
        <v>63</v>
      </c>
      <c r="C68" s="16" t="s">
        <v>180</v>
      </c>
      <c r="D68" s="16" t="s">
        <v>348</v>
      </c>
      <c r="E68" s="16" t="str">
        <f t="shared" si="0"/>
        <v>D642NA_00021_C7M7J.jpg</v>
      </c>
      <c r="F68" s="16" t="s">
        <v>77</v>
      </c>
      <c r="G68" s="16" t="s">
        <v>349</v>
      </c>
      <c r="H68" s="16" t="s">
        <v>78</v>
      </c>
      <c r="I68" s="16" t="s">
        <v>55</v>
      </c>
      <c r="J68" s="27">
        <v>52.15</v>
      </c>
      <c r="K68" s="27">
        <v>119.9</v>
      </c>
      <c r="L68" s="17">
        <v>8</v>
      </c>
      <c r="M68" s="33">
        <f t="shared" si="1"/>
        <v>417.2</v>
      </c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9">
        <v>2</v>
      </c>
      <c r="AG68" s="18"/>
      <c r="AH68" s="19">
        <v>1</v>
      </c>
      <c r="AI68" s="18"/>
      <c r="AJ68" s="19">
        <v>3</v>
      </c>
      <c r="AK68" s="18"/>
      <c r="AL68" s="18"/>
      <c r="AM68" s="18"/>
      <c r="AN68" s="18"/>
      <c r="AO68" s="18"/>
      <c r="AP68" s="19">
        <v>1</v>
      </c>
      <c r="AQ68" s="19">
        <v>1</v>
      </c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20"/>
    </row>
    <row r="69" spans="1:54" s="21" customFormat="1" ht="65.099999999999994" customHeight="1" x14ac:dyDescent="0.25">
      <c r="A69" s="16" t="s">
        <v>51</v>
      </c>
      <c r="B69" s="16" t="s">
        <v>63</v>
      </c>
      <c r="C69" s="16" t="s">
        <v>350</v>
      </c>
      <c r="D69" s="16" t="s">
        <v>351</v>
      </c>
      <c r="E69" s="16" t="str">
        <f t="shared" si="0"/>
        <v>D643SA_022EG_C4002.jpg</v>
      </c>
      <c r="F69" s="16" t="s">
        <v>352</v>
      </c>
      <c r="G69" s="16" t="s">
        <v>74</v>
      </c>
      <c r="H69" s="16" t="s">
        <v>353</v>
      </c>
      <c r="I69" s="16" t="s">
        <v>55</v>
      </c>
      <c r="J69" s="27">
        <v>35.549999999999997</v>
      </c>
      <c r="K69" s="27">
        <v>79.900000000000006</v>
      </c>
      <c r="L69" s="17">
        <v>7</v>
      </c>
      <c r="M69" s="33">
        <f t="shared" si="1"/>
        <v>248.84999999999997</v>
      </c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9">
        <v>1</v>
      </c>
      <c r="AI69" s="18"/>
      <c r="AJ69" s="19">
        <v>1</v>
      </c>
      <c r="AK69" s="18"/>
      <c r="AL69" s="18"/>
      <c r="AM69" s="18"/>
      <c r="AN69" s="19">
        <v>2</v>
      </c>
      <c r="AO69" s="18"/>
      <c r="AP69" s="19">
        <v>2</v>
      </c>
      <c r="AQ69" s="19">
        <v>1</v>
      </c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20"/>
    </row>
    <row r="70" spans="1:54" s="21" customFormat="1" ht="65.099999999999994" customHeight="1" x14ac:dyDescent="0.25">
      <c r="A70" s="16" t="s">
        <v>51</v>
      </c>
      <c r="B70" s="16" t="s">
        <v>63</v>
      </c>
      <c r="C70" s="16" t="s">
        <v>235</v>
      </c>
      <c r="D70" s="16" t="s">
        <v>236</v>
      </c>
      <c r="E70" s="16" t="str">
        <f t="shared" si="0"/>
        <v>D643QA_022FU_C9999.jpg</v>
      </c>
      <c r="F70" s="16" t="s">
        <v>123</v>
      </c>
      <c r="G70" s="16" t="s">
        <v>59</v>
      </c>
      <c r="H70" s="16" t="s">
        <v>124</v>
      </c>
      <c r="I70" s="16" t="s">
        <v>55</v>
      </c>
      <c r="J70" s="27">
        <v>35.549999999999997</v>
      </c>
      <c r="K70" s="27">
        <v>79.900000000000006</v>
      </c>
      <c r="L70" s="17">
        <v>6</v>
      </c>
      <c r="M70" s="33">
        <f t="shared" si="1"/>
        <v>213.29999999999998</v>
      </c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>
        <v>1</v>
      </c>
      <c r="AI70" s="18"/>
      <c r="AJ70" s="19">
        <v>1</v>
      </c>
      <c r="AK70" s="18"/>
      <c r="AL70" s="19">
        <v>1</v>
      </c>
      <c r="AM70" s="18"/>
      <c r="AN70" s="19">
        <v>1</v>
      </c>
      <c r="AO70" s="18"/>
      <c r="AP70" s="19">
        <v>1</v>
      </c>
      <c r="AQ70" s="19">
        <v>1</v>
      </c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20"/>
    </row>
    <row r="71" spans="1:54" s="21" customFormat="1" ht="65.099999999999994" customHeight="1" x14ac:dyDescent="0.25">
      <c r="A71" s="16" t="s">
        <v>51</v>
      </c>
      <c r="B71" s="16" t="s">
        <v>63</v>
      </c>
      <c r="C71" s="16" t="s">
        <v>354</v>
      </c>
      <c r="D71" s="16" t="s">
        <v>355</v>
      </c>
      <c r="E71" s="16" t="str">
        <f t="shared" si="0"/>
        <v>D643RB_022BC_C4002.jpg</v>
      </c>
      <c r="F71" s="16" t="s">
        <v>182</v>
      </c>
      <c r="G71" s="16" t="s">
        <v>74</v>
      </c>
      <c r="H71" s="16" t="s">
        <v>183</v>
      </c>
      <c r="I71" s="16" t="s">
        <v>55</v>
      </c>
      <c r="J71" s="27">
        <v>35.549999999999997</v>
      </c>
      <c r="K71" s="27">
        <v>79.900000000000006</v>
      </c>
      <c r="L71" s="17">
        <v>6</v>
      </c>
      <c r="M71" s="33">
        <f t="shared" si="1"/>
        <v>213.29999999999998</v>
      </c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9">
        <v>1</v>
      </c>
      <c r="AK71" s="18"/>
      <c r="AL71" s="19">
        <v>2</v>
      </c>
      <c r="AM71" s="18"/>
      <c r="AN71" s="19">
        <v>1</v>
      </c>
      <c r="AO71" s="18"/>
      <c r="AP71" s="19">
        <v>2</v>
      </c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20"/>
    </row>
    <row r="72" spans="1:54" s="21" customFormat="1" ht="65.099999999999994" customHeight="1" x14ac:dyDescent="0.25">
      <c r="A72" s="16" t="s">
        <v>51</v>
      </c>
      <c r="B72" s="16" t="s">
        <v>72</v>
      </c>
      <c r="C72" s="16" t="s">
        <v>163</v>
      </c>
      <c r="D72" s="16" t="s">
        <v>273</v>
      </c>
      <c r="E72" s="16" t="str">
        <f t="shared" ref="E72:E126" si="2">MID($D72,1,6)&amp;"_"&amp;MID($D72,7,5)&amp;"_"&amp;MID($D72,12,5)&amp;".jpg"</f>
        <v>D643XC_04322_C6315.jpg</v>
      </c>
      <c r="F72" s="16" t="s">
        <v>70</v>
      </c>
      <c r="G72" s="16" t="s">
        <v>238</v>
      </c>
      <c r="H72" s="16" t="s">
        <v>71</v>
      </c>
      <c r="I72" s="16" t="s">
        <v>55</v>
      </c>
      <c r="J72" s="27">
        <v>65.2</v>
      </c>
      <c r="K72" s="27">
        <v>149.9</v>
      </c>
      <c r="L72" s="17">
        <v>16</v>
      </c>
      <c r="M72" s="33">
        <f t="shared" si="1"/>
        <v>1043.2</v>
      </c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9">
        <v>5</v>
      </c>
      <c r="AG72" s="18"/>
      <c r="AH72" s="19">
        <v>7</v>
      </c>
      <c r="AI72" s="18"/>
      <c r="AJ72" s="18"/>
      <c r="AK72" s="18"/>
      <c r="AL72" s="19">
        <v>1</v>
      </c>
      <c r="AM72" s="18"/>
      <c r="AN72" s="19">
        <v>1</v>
      </c>
      <c r="AO72" s="18"/>
      <c r="AP72" s="19">
        <v>2</v>
      </c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20"/>
    </row>
    <row r="73" spans="1:54" s="21" customFormat="1" ht="65.099999999999994" customHeight="1" x14ac:dyDescent="0.25">
      <c r="A73" s="16" t="s">
        <v>51</v>
      </c>
      <c r="B73" s="16" t="s">
        <v>72</v>
      </c>
      <c r="C73" s="16" t="s">
        <v>161</v>
      </c>
      <c r="D73" s="16" t="s">
        <v>356</v>
      </c>
      <c r="E73" s="16" t="str">
        <f t="shared" si="2"/>
        <v>D643YB_00022_C6007.jpg</v>
      </c>
      <c r="F73" s="16" t="s">
        <v>66</v>
      </c>
      <c r="G73" s="16" t="s">
        <v>162</v>
      </c>
      <c r="H73" s="16" t="s">
        <v>67</v>
      </c>
      <c r="I73" s="16" t="s">
        <v>55</v>
      </c>
      <c r="J73" s="27">
        <v>65.2</v>
      </c>
      <c r="K73" s="27">
        <v>149.9</v>
      </c>
      <c r="L73" s="17">
        <v>7</v>
      </c>
      <c r="M73" s="33">
        <f t="shared" ref="M73:M126" si="3">+J73*L73</f>
        <v>456.40000000000003</v>
      </c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>
        <v>3</v>
      </c>
      <c r="AG73" s="18"/>
      <c r="AH73" s="19">
        <v>1</v>
      </c>
      <c r="AI73" s="18"/>
      <c r="AJ73" s="19">
        <v>2</v>
      </c>
      <c r="AK73" s="18"/>
      <c r="AL73" s="19">
        <v>1</v>
      </c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20"/>
    </row>
    <row r="74" spans="1:54" s="21" customFormat="1" ht="65.099999999999994" customHeight="1" x14ac:dyDescent="0.25">
      <c r="A74" s="16" t="s">
        <v>51</v>
      </c>
      <c r="B74" s="16" t="s">
        <v>72</v>
      </c>
      <c r="C74" s="16" t="s">
        <v>95</v>
      </c>
      <c r="D74" s="16" t="s">
        <v>357</v>
      </c>
      <c r="E74" s="16" t="str">
        <f t="shared" si="2"/>
        <v>D640CF_04322_C6315.jpg</v>
      </c>
      <c r="F74" s="16" t="s">
        <v>70</v>
      </c>
      <c r="G74" s="16" t="s">
        <v>238</v>
      </c>
      <c r="H74" s="16" t="s">
        <v>71</v>
      </c>
      <c r="I74" s="16" t="s">
        <v>55</v>
      </c>
      <c r="J74" s="27">
        <v>60.85</v>
      </c>
      <c r="K74" s="27">
        <v>139.9</v>
      </c>
      <c r="L74" s="17">
        <v>8</v>
      </c>
      <c r="M74" s="33">
        <f t="shared" si="3"/>
        <v>486.8</v>
      </c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9">
        <v>3</v>
      </c>
      <c r="AG74" s="18"/>
      <c r="AH74" s="19">
        <v>5</v>
      </c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20"/>
    </row>
    <row r="75" spans="1:54" s="21" customFormat="1" ht="65.099999999999994" customHeight="1" x14ac:dyDescent="0.25">
      <c r="A75" s="16" t="s">
        <v>51</v>
      </c>
      <c r="B75" s="16" t="s">
        <v>72</v>
      </c>
      <c r="C75" s="16" t="s">
        <v>95</v>
      </c>
      <c r="D75" s="16" t="s">
        <v>358</v>
      </c>
      <c r="E75" s="16" t="str">
        <f t="shared" si="2"/>
        <v>D640CF_04322_C6N2D.jpg</v>
      </c>
      <c r="F75" s="16" t="s">
        <v>70</v>
      </c>
      <c r="G75" s="16" t="s">
        <v>359</v>
      </c>
      <c r="H75" s="16" t="s">
        <v>71</v>
      </c>
      <c r="I75" s="16" t="s">
        <v>55</v>
      </c>
      <c r="J75" s="27">
        <v>60.85</v>
      </c>
      <c r="K75" s="27">
        <v>139.9</v>
      </c>
      <c r="L75" s="17">
        <v>6</v>
      </c>
      <c r="M75" s="33">
        <f t="shared" si="3"/>
        <v>365.1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9">
        <v>2</v>
      </c>
      <c r="AG75" s="18"/>
      <c r="AH75" s="19">
        <v>4</v>
      </c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20"/>
    </row>
    <row r="76" spans="1:54" s="21" customFormat="1" ht="65.099999999999994" customHeight="1" x14ac:dyDescent="0.25">
      <c r="A76" s="16" t="s">
        <v>51</v>
      </c>
      <c r="B76" s="16" t="s">
        <v>81</v>
      </c>
      <c r="C76" s="16" t="s">
        <v>261</v>
      </c>
      <c r="D76" s="16" t="s">
        <v>307</v>
      </c>
      <c r="E76" s="16" t="str">
        <f t="shared" si="2"/>
        <v>D644AB_00022_C6007.jpg</v>
      </c>
      <c r="F76" s="16" t="s">
        <v>66</v>
      </c>
      <c r="G76" s="16" t="s">
        <v>162</v>
      </c>
      <c r="H76" s="16" t="s">
        <v>67</v>
      </c>
      <c r="I76" s="16" t="s">
        <v>55</v>
      </c>
      <c r="J76" s="27">
        <v>95.7</v>
      </c>
      <c r="K76" s="27">
        <v>220</v>
      </c>
      <c r="L76" s="17">
        <v>20</v>
      </c>
      <c r="M76" s="33">
        <f t="shared" si="3"/>
        <v>1914</v>
      </c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9">
        <v>3</v>
      </c>
      <c r="AG76" s="18"/>
      <c r="AH76" s="19">
        <v>5</v>
      </c>
      <c r="AI76" s="18"/>
      <c r="AJ76" s="19">
        <v>3</v>
      </c>
      <c r="AK76" s="18"/>
      <c r="AL76" s="19">
        <v>4</v>
      </c>
      <c r="AM76" s="18"/>
      <c r="AN76" s="18"/>
      <c r="AO76" s="18"/>
      <c r="AP76" s="19">
        <v>5</v>
      </c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20"/>
    </row>
    <row r="77" spans="1:54" s="21" customFormat="1" ht="65.099999999999994" customHeight="1" x14ac:dyDescent="0.25">
      <c r="A77" s="16" t="s">
        <v>51</v>
      </c>
      <c r="B77" s="16" t="s">
        <v>81</v>
      </c>
      <c r="C77" s="16" t="s">
        <v>261</v>
      </c>
      <c r="D77" s="16" t="s">
        <v>262</v>
      </c>
      <c r="E77" s="16" t="str">
        <f t="shared" si="2"/>
        <v>D644AB_00022_C9999.jpg</v>
      </c>
      <c r="F77" s="16" t="s">
        <v>66</v>
      </c>
      <c r="G77" s="16" t="s">
        <v>59</v>
      </c>
      <c r="H77" s="16" t="s">
        <v>67</v>
      </c>
      <c r="I77" s="16" t="s">
        <v>55</v>
      </c>
      <c r="J77" s="27">
        <v>95.7</v>
      </c>
      <c r="K77" s="27">
        <v>220</v>
      </c>
      <c r="L77" s="17">
        <v>17</v>
      </c>
      <c r="M77" s="33">
        <f t="shared" si="3"/>
        <v>1626.9</v>
      </c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9">
        <v>7</v>
      </c>
      <c r="AG77" s="18"/>
      <c r="AH77" s="19">
        <v>5</v>
      </c>
      <c r="AI77" s="18"/>
      <c r="AJ77" s="19">
        <v>3</v>
      </c>
      <c r="AK77" s="18"/>
      <c r="AL77" s="18"/>
      <c r="AM77" s="18"/>
      <c r="AN77" s="19">
        <v>1</v>
      </c>
      <c r="AO77" s="18"/>
      <c r="AP77" s="18"/>
      <c r="AQ77" s="19">
        <v>1</v>
      </c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20"/>
    </row>
    <row r="78" spans="1:54" s="21" customFormat="1" ht="65.099999999999994" customHeight="1" x14ac:dyDescent="0.25">
      <c r="A78" s="16" t="s">
        <v>51</v>
      </c>
      <c r="B78" s="16" t="s">
        <v>65</v>
      </c>
      <c r="C78" s="16" t="s">
        <v>163</v>
      </c>
      <c r="D78" s="16" t="s">
        <v>237</v>
      </c>
      <c r="E78" s="16" t="str">
        <f t="shared" si="2"/>
        <v>D643XD_04322_C6315.jpg</v>
      </c>
      <c r="F78" s="16" t="s">
        <v>70</v>
      </c>
      <c r="G78" s="16" t="s">
        <v>238</v>
      </c>
      <c r="H78" s="16" t="s">
        <v>71</v>
      </c>
      <c r="I78" s="16" t="s">
        <v>55</v>
      </c>
      <c r="J78" s="27">
        <v>56.5</v>
      </c>
      <c r="K78" s="27">
        <v>129.9</v>
      </c>
      <c r="L78" s="17">
        <v>54</v>
      </c>
      <c r="M78" s="33">
        <f t="shared" si="3"/>
        <v>3051</v>
      </c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9">
        <v>7</v>
      </c>
      <c r="AG78" s="18"/>
      <c r="AH78" s="19">
        <v>9</v>
      </c>
      <c r="AI78" s="18"/>
      <c r="AJ78" s="19">
        <v>9</v>
      </c>
      <c r="AK78" s="18"/>
      <c r="AL78" s="19">
        <v>12</v>
      </c>
      <c r="AM78" s="18"/>
      <c r="AN78" s="19">
        <v>7</v>
      </c>
      <c r="AO78" s="18"/>
      <c r="AP78" s="19">
        <v>9</v>
      </c>
      <c r="AQ78" s="19">
        <v>1</v>
      </c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20"/>
    </row>
    <row r="79" spans="1:54" s="21" customFormat="1" ht="65.099999999999994" customHeight="1" x14ac:dyDescent="0.25">
      <c r="A79" s="16" t="s">
        <v>51</v>
      </c>
      <c r="B79" s="16" t="s">
        <v>63</v>
      </c>
      <c r="C79" s="16" t="s">
        <v>138</v>
      </c>
      <c r="D79" s="16" t="s">
        <v>278</v>
      </c>
      <c r="E79" s="16" t="str">
        <f t="shared" si="2"/>
        <v>D642QA_0AN54_C0043.jpg</v>
      </c>
      <c r="F79" s="16" t="s">
        <v>164</v>
      </c>
      <c r="G79" s="16" t="s">
        <v>185</v>
      </c>
      <c r="H79" s="16" t="s">
        <v>165</v>
      </c>
      <c r="I79" s="16" t="s">
        <v>55</v>
      </c>
      <c r="J79" s="27">
        <v>44.4</v>
      </c>
      <c r="K79" s="27">
        <v>99.9</v>
      </c>
      <c r="L79" s="17">
        <v>9</v>
      </c>
      <c r="M79" s="33">
        <f t="shared" si="3"/>
        <v>399.59999999999997</v>
      </c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9">
        <v>4</v>
      </c>
      <c r="AG79" s="18"/>
      <c r="AH79" s="19">
        <v>2</v>
      </c>
      <c r="AI79" s="18"/>
      <c r="AJ79" s="19">
        <v>1</v>
      </c>
      <c r="AK79" s="18"/>
      <c r="AL79" s="18"/>
      <c r="AM79" s="18"/>
      <c r="AN79" s="18"/>
      <c r="AO79" s="18"/>
      <c r="AP79" s="19">
        <v>1</v>
      </c>
      <c r="AQ79" s="19">
        <v>1</v>
      </c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20"/>
    </row>
    <row r="80" spans="1:54" s="21" customFormat="1" ht="65.099999999999994" customHeight="1" x14ac:dyDescent="0.25">
      <c r="A80" s="16" t="s">
        <v>51</v>
      </c>
      <c r="B80" s="16" t="s">
        <v>63</v>
      </c>
      <c r="C80" s="16" t="s">
        <v>138</v>
      </c>
      <c r="D80" s="16" t="s">
        <v>239</v>
      </c>
      <c r="E80" s="16" t="str">
        <f t="shared" si="2"/>
        <v>D642QA_0AN54_C3B4P.jpg</v>
      </c>
      <c r="F80" s="16" t="s">
        <v>164</v>
      </c>
      <c r="G80" s="16" t="s">
        <v>240</v>
      </c>
      <c r="H80" s="16" t="s">
        <v>165</v>
      </c>
      <c r="I80" s="16" t="s">
        <v>55</v>
      </c>
      <c r="J80" s="27">
        <v>44.4</v>
      </c>
      <c r="K80" s="27">
        <v>99.9</v>
      </c>
      <c r="L80" s="17">
        <v>9</v>
      </c>
      <c r="M80" s="33">
        <f t="shared" si="3"/>
        <v>399.59999999999997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9">
        <v>2</v>
      </c>
      <c r="AG80" s="18"/>
      <c r="AH80" s="18"/>
      <c r="AI80" s="18"/>
      <c r="AJ80" s="19">
        <v>2</v>
      </c>
      <c r="AK80" s="18"/>
      <c r="AL80" s="19">
        <v>1</v>
      </c>
      <c r="AM80" s="18"/>
      <c r="AN80" s="18"/>
      <c r="AO80" s="18"/>
      <c r="AP80" s="18"/>
      <c r="AQ80" s="19">
        <v>4</v>
      </c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20"/>
    </row>
    <row r="81" spans="1:54" s="21" customFormat="1" ht="65.099999999999994" customHeight="1" x14ac:dyDescent="0.25">
      <c r="A81" s="16" t="s">
        <v>51</v>
      </c>
      <c r="B81" s="16" t="s">
        <v>63</v>
      </c>
      <c r="C81" s="16" t="s">
        <v>138</v>
      </c>
      <c r="D81" s="16" t="s">
        <v>279</v>
      </c>
      <c r="E81" s="16" t="str">
        <f t="shared" si="2"/>
        <v>D642QL_0AN22_C4JH4.jpg</v>
      </c>
      <c r="F81" s="16" t="s">
        <v>280</v>
      </c>
      <c r="G81" s="16" t="s">
        <v>281</v>
      </c>
      <c r="H81" s="16" t="s">
        <v>282</v>
      </c>
      <c r="I81" s="16" t="s">
        <v>55</v>
      </c>
      <c r="J81" s="27">
        <v>52.15</v>
      </c>
      <c r="K81" s="27">
        <v>119.9</v>
      </c>
      <c r="L81" s="17">
        <v>12</v>
      </c>
      <c r="M81" s="33">
        <f t="shared" si="3"/>
        <v>625.79999999999995</v>
      </c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9">
        <v>3</v>
      </c>
      <c r="AG81" s="18"/>
      <c r="AH81" s="19">
        <v>3</v>
      </c>
      <c r="AI81" s="18"/>
      <c r="AJ81" s="19">
        <v>1</v>
      </c>
      <c r="AK81" s="18"/>
      <c r="AL81" s="19">
        <v>3</v>
      </c>
      <c r="AM81" s="18"/>
      <c r="AN81" s="19">
        <v>1</v>
      </c>
      <c r="AO81" s="18"/>
      <c r="AP81" s="18"/>
      <c r="AQ81" s="19">
        <v>1</v>
      </c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20"/>
    </row>
    <row r="82" spans="1:54" s="21" customFormat="1" ht="65.099999999999994" customHeight="1" x14ac:dyDescent="0.25">
      <c r="A82" s="16" t="s">
        <v>51</v>
      </c>
      <c r="B82" s="16" t="s">
        <v>63</v>
      </c>
      <c r="C82" s="16" t="s">
        <v>101</v>
      </c>
      <c r="D82" s="16" t="s">
        <v>360</v>
      </c>
      <c r="E82" s="16" t="str">
        <f t="shared" si="2"/>
        <v>D540SC_0AN22_C4414.jpg</v>
      </c>
      <c r="F82" s="16" t="s">
        <v>280</v>
      </c>
      <c r="G82" s="16" t="s">
        <v>361</v>
      </c>
      <c r="H82" s="16" t="s">
        <v>282</v>
      </c>
      <c r="I82" s="16" t="s">
        <v>55</v>
      </c>
      <c r="J82" s="27">
        <v>47.8</v>
      </c>
      <c r="K82" s="27">
        <v>109.9</v>
      </c>
      <c r="L82" s="17">
        <v>10</v>
      </c>
      <c r="M82" s="33">
        <f t="shared" si="3"/>
        <v>478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9">
        <v>1</v>
      </c>
      <c r="AI82" s="18"/>
      <c r="AJ82" s="19">
        <v>1</v>
      </c>
      <c r="AK82" s="18"/>
      <c r="AL82" s="19">
        <v>4</v>
      </c>
      <c r="AM82" s="18"/>
      <c r="AN82" s="18"/>
      <c r="AO82" s="18"/>
      <c r="AP82" s="19">
        <v>3</v>
      </c>
      <c r="AQ82" s="19">
        <v>1</v>
      </c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20"/>
    </row>
    <row r="83" spans="1:54" s="21" customFormat="1" ht="65.099999999999994" customHeight="1" x14ac:dyDescent="0.25">
      <c r="A83" s="16" t="s">
        <v>52</v>
      </c>
      <c r="B83" s="16" t="s">
        <v>56</v>
      </c>
      <c r="C83" s="16" t="s">
        <v>362</v>
      </c>
      <c r="D83" s="16" t="s">
        <v>363</v>
      </c>
      <c r="E83" s="16" t="str">
        <f t="shared" si="2"/>
        <v>U6464A_00045_C7357.jpg</v>
      </c>
      <c r="F83" s="16" t="s">
        <v>166</v>
      </c>
      <c r="G83" s="16" t="s">
        <v>143</v>
      </c>
      <c r="H83" s="16" t="s">
        <v>167</v>
      </c>
      <c r="I83" s="16" t="s">
        <v>55</v>
      </c>
      <c r="J83" s="27">
        <v>70.8</v>
      </c>
      <c r="K83" s="27">
        <v>169.9</v>
      </c>
      <c r="L83" s="17">
        <v>9</v>
      </c>
      <c r="M83" s="33">
        <f t="shared" si="3"/>
        <v>637.19999999999993</v>
      </c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9">
        <v>2</v>
      </c>
      <c r="AQ83" s="18"/>
      <c r="AR83" s="18"/>
      <c r="AS83" s="19">
        <v>1</v>
      </c>
      <c r="AT83" s="18"/>
      <c r="AU83" s="18"/>
      <c r="AV83" s="18"/>
      <c r="AW83" s="19">
        <v>2</v>
      </c>
      <c r="AX83" s="19">
        <v>3</v>
      </c>
      <c r="AY83" s="19">
        <v>1</v>
      </c>
      <c r="AZ83" s="18"/>
      <c r="BA83" s="18"/>
      <c r="BB83" s="20"/>
    </row>
    <row r="84" spans="1:54" s="21" customFormat="1" ht="65.099999999999994" customHeight="1" x14ac:dyDescent="0.25">
      <c r="A84" s="16" t="s">
        <v>52</v>
      </c>
      <c r="B84" s="16" t="s">
        <v>65</v>
      </c>
      <c r="C84" s="16" t="s">
        <v>126</v>
      </c>
      <c r="D84" s="16" t="s">
        <v>241</v>
      </c>
      <c r="E84" s="16" t="str">
        <f t="shared" si="2"/>
        <v>U640SF_00038_C7357.jpg</v>
      </c>
      <c r="F84" s="16" t="s">
        <v>129</v>
      </c>
      <c r="G84" s="16" t="s">
        <v>143</v>
      </c>
      <c r="H84" s="16" t="s">
        <v>130</v>
      </c>
      <c r="I84" s="16" t="s">
        <v>55</v>
      </c>
      <c r="J84" s="27">
        <v>66.650000000000006</v>
      </c>
      <c r="K84" s="27">
        <v>159.9</v>
      </c>
      <c r="L84" s="17">
        <v>6</v>
      </c>
      <c r="M84" s="33">
        <f t="shared" si="3"/>
        <v>399.90000000000003</v>
      </c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9">
        <v>1</v>
      </c>
      <c r="AT84" s="18"/>
      <c r="AU84" s="19">
        <v>1</v>
      </c>
      <c r="AV84" s="18"/>
      <c r="AW84" s="19">
        <v>2</v>
      </c>
      <c r="AX84" s="19">
        <v>1</v>
      </c>
      <c r="AY84" s="19">
        <v>1</v>
      </c>
      <c r="AZ84" s="18"/>
      <c r="BA84" s="18"/>
      <c r="BB84" s="20"/>
    </row>
    <row r="85" spans="1:54" s="21" customFormat="1" ht="65.099999999999994" customHeight="1" x14ac:dyDescent="0.25">
      <c r="A85" s="16" t="s">
        <v>52</v>
      </c>
      <c r="B85" s="16" t="s">
        <v>63</v>
      </c>
      <c r="C85" s="16" t="s">
        <v>105</v>
      </c>
      <c r="D85" s="16" t="s">
        <v>364</v>
      </c>
      <c r="E85" s="16" t="str">
        <f t="shared" si="2"/>
        <v>U54R3D_08522_C0671.jpg</v>
      </c>
      <c r="F85" s="16" t="s">
        <v>115</v>
      </c>
      <c r="G85" s="16" t="s">
        <v>187</v>
      </c>
      <c r="H85" s="16" t="s">
        <v>116</v>
      </c>
      <c r="I85" s="16" t="s">
        <v>55</v>
      </c>
      <c r="J85" s="27">
        <v>44.4</v>
      </c>
      <c r="K85" s="27">
        <v>99.9</v>
      </c>
      <c r="L85" s="17">
        <v>6</v>
      </c>
      <c r="M85" s="33">
        <f t="shared" si="3"/>
        <v>266.39999999999998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9">
        <v>2</v>
      </c>
      <c r="AO85" s="18"/>
      <c r="AP85" s="19">
        <v>1</v>
      </c>
      <c r="AQ85" s="18"/>
      <c r="AR85" s="18"/>
      <c r="AS85" s="19">
        <v>1</v>
      </c>
      <c r="AT85" s="18"/>
      <c r="AU85" s="19">
        <v>1</v>
      </c>
      <c r="AV85" s="18"/>
      <c r="AW85" s="18"/>
      <c r="AX85" s="19">
        <v>1</v>
      </c>
      <c r="AY85" s="18"/>
      <c r="AZ85" s="18"/>
      <c r="BA85" s="18"/>
      <c r="BB85" s="20"/>
    </row>
    <row r="86" spans="1:54" s="21" customFormat="1" ht="65.099999999999994" customHeight="1" x14ac:dyDescent="0.25">
      <c r="A86" s="16" t="s">
        <v>52</v>
      </c>
      <c r="B86" s="16" t="s">
        <v>63</v>
      </c>
      <c r="C86" s="16" t="s">
        <v>105</v>
      </c>
      <c r="D86" s="16" t="s">
        <v>242</v>
      </c>
      <c r="E86" s="16" t="str">
        <f t="shared" si="2"/>
        <v>U64R3C_022QG_CG49B.jpg</v>
      </c>
      <c r="F86" s="16" t="s">
        <v>243</v>
      </c>
      <c r="G86" s="16" t="s">
        <v>100</v>
      </c>
      <c r="H86" s="16" t="s">
        <v>244</v>
      </c>
      <c r="I86" s="16" t="s">
        <v>55</v>
      </c>
      <c r="J86" s="27">
        <v>44.4</v>
      </c>
      <c r="K86" s="27">
        <v>99.9</v>
      </c>
      <c r="L86" s="17">
        <v>12</v>
      </c>
      <c r="M86" s="33">
        <f t="shared" si="3"/>
        <v>532.79999999999995</v>
      </c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9">
        <v>3</v>
      </c>
      <c r="AO86" s="18"/>
      <c r="AP86" s="19">
        <v>3</v>
      </c>
      <c r="AQ86" s="19">
        <v>1</v>
      </c>
      <c r="AR86" s="18"/>
      <c r="AS86" s="18"/>
      <c r="AT86" s="18"/>
      <c r="AU86" s="18"/>
      <c r="AV86" s="18"/>
      <c r="AW86" s="19">
        <v>1</v>
      </c>
      <c r="AX86" s="19">
        <v>1</v>
      </c>
      <c r="AY86" s="19">
        <v>3</v>
      </c>
      <c r="AZ86" s="18"/>
      <c r="BA86" s="18"/>
      <c r="BB86" s="20"/>
    </row>
    <row r="87" spans="1:54" s="21" customFormat="1" ht="65.099999999999994" customHeight="1" x14ac:dyDescent="0.25">
      <c r="A87" s="16" t="s">
        <v>52</v>
      </c>
      <c r="B87" s="16" t="s">
        <v>63</v>
      </c>
      <c r="C87" s="16" t="s">
        <v>80</v>
      </c>
      <c r="D87" s="16" t="s">
        <v>245</v>
      </c>
      <c r="E87" s="16" t="str">
        <f t="shared" si="2"/>
        <v>U64X2A_00038_C4006.jpg</v>
      </c>
      <c r="F87" s="16" t="s">
        <v>129</v>
      </c>
      <c r="G87" s="16" t="s">
        <v>168</v>
      </c>
      <c r="H87" s="16" t="s">
        <v>130</v>
      </c>
      <c r="I87" s="16" t="s">
        <v>55</v>
      </c>
      <c r="J87" s="27">
        <v>47.8</v>
      </c>
      <c r="K87" s="27">
        <v>109.9</v>
      </c>
      <c r="L87" s="17">
        <v>8</v>
      </c>
      <c r="M87" s="33">
        <f t="shared" si="3"/>
        <v>382.4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9">
        <v>1</v>
      </c>
      <c r="AO87" s="18"/>
      <c r="AP87" s="18"/>
      <c r="AQ87" s="19">
        <v>2</v>
      </c>
      <c r="AR87" s="18"/>
      <c r="AS87" s="18"/>
      <c r="AT87" s="18"/>
      <c r="AU87" s="19">
        <v>1</v>
      </c>
      <c r="AV87" s="18"/>
      <c r="AW87" s="19">
        <v>2</v>
      </c>
      <c r="AX87" s="19">
        <v>1</v>
      </c>
      <c r="AY87" s="19">
        <v>1</v>
      </c>
      <c r="AZ87" s="18"/>
      <c r="BA87" s="18"/>
      <c r="BB87" s="20"/>
    </row>
    <row r="88" spans="1:54" s="21" customFormat="1" ht="65.099999999999994" customHeight="1" x14ac:dyDescent="0.25">
      <c r="A88" s="16" t="s">
        <v>52</v>
      </c>
      <c r="B88" s="16" t="s">
        <v>63</v>
      </c>
      <c r="C88" s="16" t="s">
        <v>80</v>
      </c>
      <c r="D88" s="16" t="s">
        <v>365</v>
      </c>
      <c r="E88" s="16" t="str">
        <f t="shared" si="2"/>
        <v>U64X2A_00038_C6008.jpg</v>
      </c>
      <c r="F88" s="16" t="s">
        <v>129</v>
      </c>
      <c r="G88" s="16" t="s">
        <v>193</v>
      </c>
      <c r="H88" s="16" t="s">
        <v>130</v>
      </c>
      <c r="I88" s="16" t="s">
        <v>55</v>
      </c>
      <c r="J88" s="27">
        <v>47.8</v>
      </c>
      <c r="K88" s="27">
        <v>109.9</v>
      </c>
      <c r="L88" s="17">
        <v>10</v>
      </c>
      <c r="M88" s="33">
        <f t="shared" si="3"/>
        <v>478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9">
        <v>3</v>
      </c>
      <c r="AV88" s="18"/>
      <c r="AW88" s="19">
        <v>3</v>
      </c>
      <c r="AX88" s="19">
        <v>3</v>
      </c>
      <c r="AY88" s="19">
        <v>1</v>
      </c>
      <c r="AZ88" s="18"/>
      <c r="BA88" s="18"/>
      <c r="BB88" s="20"/>
    </row>
    <row r="89" spans="1:54" s="21" customFormat="1" ht="65.099999999999994" customHeight="1" x14ac:dyDescent="0.25">
      <c r="A89" s="16" t="s">
        <v>52</v>
      </c>
      <c r="B89" s="16" t="s">
        <v>63</v>
      </c>
      <c r="C89" s="16" t="s">
        <v>80</v>
      </c>
      <c r="D89" s="16" t="s">
        <v>246</v>
      </c>
      <c r="E89" s="16" t="str">
        <f t="shared" si="2"/>
        <v>U64X2A_00038_C9999.jpg</v>
      </c>
      <c r="F89" s="16" t="s">
        <v>129</v>
      </c>
      <c r="G89" s="16" t="s">
        <v>59</v>
      </c>
      <c r="H89" s="16" t="s">
        <v>130</v>
      </c>
      <c r="I89" s="16" t="s">
        <v>55</v>
      </c>
      <c r="J89" s="27">
        <v>47.8</v>
      </c>
      <c r="K89" s="27">
        <v>109.9</v>
      </c>
      <c r="L89" s="17">
        <v>18</v>
      </c>
      <c r="M89" s="33">
        <f t="shared" si="3"/>
        <v>860.4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9">
        <v>3</v>
      </c>
      <c r="AO89" s="18"/>
      <c r="AP89" s="19">
        <v>3</v>
      </c>
      <c r="AQ89" s="19">
        <v>2</v>
      </c>
      <c r="AR89" s="18"/>
      <c r="AS89" s="19">
        <v>2</v>
      </c>
      <c r="AT89" s="18"/>
      <c r="AU89" s="19">
        <v>3</v>
      </c>
      <c r="AV89" s="18"/>
      <c r="AW89" s="19">
        <v>2</v>
      </c>
      <c r="AX89" s="19">
        <v>3</v>
      </c>
      <c r="AY89" s="18"/>
      <c r="AZ89" s="18"/>
      <c r="BA89" s="18"/>
      <c r="BB89" s="20"/>
    </row>
    <row r="90" spans="1:54" s="21" customFormat="1" ht="65.099999999999994" customHeight="1" x14ac:dyDescent="0.25">
      <c r="A90" s="16" t="s">
        <v>52</v>
      </c>
      <c r="B90" s="16" t="s">
        <v>63</v>
      </c>
      <c r="C90" s="16" t="s">
        <v>80</v>
      </c>
      <c r="D90" s="16" t="s">
        <v>283</v>
      </c>
      <c r="E90" s="16" t="str">
        <f t="shared" si="2"/>
        <v>U64X2A_02285_C2021.jpg</v>
      </c>
      <c r="F90" s="16" t="s">
        <v>134</v>
      </c>
      <c r="G90" s="16" t="s">
        <v>169</v>
      </c>
      <c r="H90" s="16" t="s">
        <v>135</v>
      </c>
      <c r="I90" s="16" t="s">
        <v>55</v>
      </c>
      <c r="J90" s="27">
        <v>40</v>
      </c>
      <c r="K90" s="27">
        <v>89.9</v>
      </c>
      <c r="L90" s="17">
        <v>15</v>
      </c>
      <c r="M90" s="33">
        <f t="shared" si="3"/>
        <v>600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9">
        <v>8</v>
      </c>
      <c r="AQ90" s="18"/>
      <c r="AR90" s="18"/>
      <c r="AS90" s="18"/>
      <c r="AT90" s="18"/>
      <c r="AU90" s="19">
        <v>1</v>
      </c>
      <c r="AV90" s="18"/>
      <c r="AW90" s="19">
        <v>2</v>
      </c>
      <c r="AX90" s="19">
        <v>2</v>
      </c>
      <c r="AY90" s="19">
        <v>1</v>
      </c>
      <c r="AZ90" s="19">
        <v>1</v>
      </c>
      <c r="BA90" s="18"/>
      <c r="BB90" s="20"/>
    </row>
    <row r="91" spans="1:54" s="21" customFormat="1" ht="65.099999999999994" customHeight="1" x14ac:dyDescent="0.25">
      <c r="A91" s="16" t="s">
        <v>52</v>
      </c>
      <c r="B91" s="16" t="s">
        <v>63</v>
      </c>
      <c r="C91" s="16" t="s">
        <v>80</v>
      </c>
      <c r="D91" s="16" t="s">
        <v>284</v>
      </c>
      <c r="E91" s="16" t="str">
        <f t="shared" si="2"/>
        <v>U64X2A_02285_C7004.jpg</v>
      </c>
      <c r="F91" s="16" t="s">
        <v>134</v>
      </c>
      <c r="G91" s="16" t="s">
        <v>170</v>
      </c>
      <c r="H91" s="16" t="s">
        <v>135</v>
      </c>
      <c r="I91" s="16" t="s">
        <v>55</v>
      </c>
      <c r="J91" s="27">
        <v>40</v>
      </c>
      <c r="K91" s="27">
        <v>89.9</v>
      </c>
      <c r="L91" s="17">
        <v>12</v>
      </c>
      <c r="M91" s="33">
        <f t="shared" si="3"/>
        <v>480</v>
      </c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9">
        <v>7</v>
      </c>
      <c r="AO91" s="18"/>
      <c r="AP91" s="19">
        <v>1</v>
      </c>
      <c r="AQ91" s="19">
        <v>2</v>
      </c>
      <c r="AR91" s="18"/>
      <c r="AS91" s="19">
        <v>1</v>
      </c>
      <c r="AT91" s="18"/>
      <c r="AU91" s="19">
        <v>1</v>
      </c>
      <c r="AV91" s="18"/>
      <c r="AW91" s="18"/>
      <c r="AX91" s="18"/>
      <c r="AY91" s="18"/>
      <c r="AZ91" s="18"/>
      <c r="BA91" s="18"/>
      <c r="BB91" s="20"/>
    </row>
    <row r="92" spans="1:54" s="21" customFormat="1" ht="65.099999999999994" customHeight="1" x14ac:dyDescent="0.25">
      <c r="A92" s="16" t="s">
        <v>52</v>
      </c>
      <c r="B92" s="16" t="s">
        <v>63</v>
      </c>
      <c r="C92" s="16" t="s">
        <v>125</v>
      </c>
      <c r="D92" s="16" t="s">
        <v>308</v>
      </c>
      <c r="E92" s="16" t="str">
        <f t="shared" si="2"/>
        <v>U620LB_00022_C2021.jpg</v>
      </c>
      <c r="F92" s="16" t="s">
        <v>66</v>
      </c>
      <c r="G92" s="16" t="s">
        <v>169</v>
      </c>
      <c r="H92" s="16" t="s">
        <v>67</v>
      </c>
      <c r="I92" s="16" t="s">
        <v>55</v>
      </c>
      <c r="J92" s="27">
        <v>44.4</v>
      </c>
      <c r="K92" s="27">
        <v>99.9</v>
      </c>
      <c r="L92" s="17">
        <v>12</v>
      </c>
      <c r="M92" s="33">
        <f t="shared" si="3"/>
        <v>532.79999999999995</v>
      </c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9">
        <v>3</v>
      </c>
      <c r="AQ92" s="19">
        <v>3</v>
      </c>
      <c r="AR92" s="18"/>
      <c r="AS92" s="19">
        <v>1</v>
      </c>
      <c r="AT92" s="18"/>
      <c r="AU92" s="18"/>
      <c r="AV92" s="18"/>
      <c r="AW92" s="19">
        <v>2</v>
      </c>
      <c r="AX92" s="19">
        <v>3</v>
      </c>
      <c r="AY92" s="18"/>
      <c r="AZ92" s="18"/>
      <c r="BA92" s="18"/>
      <c r="BB92" s="20"/>
    </row>
    <row r="93" spans="1:54" s="21" customFormat="1" ht="65.099999999999994" customHeight="1" x14ac:dyDescent="0.25">
      <c r="A93" s="16" t="s">
        <v>52</v>
      </c>
      <c r="B93" s="16" t="s">
        <v>63</v>
      </c>
      <c r="C93" s="16" t="s">
        <v>125</v>
      </c>
      <c r="D93" s="16" t="s">
        <v>366</v>
      </c>
      <c r="E93" s="16" t="str">
        <f t="shared" si="2"/>
        <v>U620LB_00022_C4072.jpg</v>
      </c>
      <c r="F93" s="16" t="s">
        <v>66</v>
      </c>
      <c r="G93" s="16" t="s">
        <v>184</v>
      </c>
      <c r="H93" s="16" t="s">
        <v>67</v>
      </c>
      <c r="I93" s="16" t="s">
        <v>55</v>
      </c>
      <c r="J93" s="27">
        <v>44.4</v>
      </c>
      <c r="K93" s="27">
        <v>99.9</v>
      </c>
      <c r="L93" s="17">
        <v>9</v>
      </c>
      <c r="M93" s="33">
        <f t="shared" si="3"/>
        <v>399.59999999999997</v>
      </c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9">
        <v>1</v>
      </c>
      <c r="AO93" s="18"/>
      <c r="AP93" s="19">
        <v>3</v>
      </c>
      <c r="AQ93" s="18"/>
      <c r="AR93" s="18"/>
      <c r="AS93" s="18"/>
      <c r="AT93" s="18"/>
      <c r="AU93" s="18"/>
      <c r="AV93" s="18"/>
      <c r="AW93" s="18"/>
      <c r="AX93" s="19">
        <v>3</v>
      </c>
      <c r="AY93" s="19">
        <v>2</v>
      </c>
      <c r="AZ93" s="18"/>
      <c r="BA93" s="18"/>
      <c r="BB93" s="20"/>
    </row>
    <row r="94" spans="1:54" s="21" customFormat="1" ht="65.099999999999994" customHeight="1" x14ac:dyDescent="0.25">
      <c r="A94" s="16" t="s">
        <v>52</v>
      </c>
      <c r="B94" s="16" t="s">
        <v>63</v>
      </c>
      <c r="C94" s="16" t="s">
        <v>125</v>
      </c>
      <c r="D94" s="16" t="s">
        <v>285</v>
      </c>
      <c r="E94" s="16" t="str">
        <f t="shared" si="2"/>
        <v>U620LB_00022_C7004.jpg</v>
      </c>
      <c r="F94" s="16" t="s">
        <v>66</v>
      </c>
      <c r="G94" s="16" t="s">
        <v>170</v>
      </c>
      <c r="H94" s="16" t="s">
        <v>67</v>
      </c>
      <c r="I94" s="16" t="s">
        <v>55</v>
      </c>
      <c r="J94" s="27">
        <v>44.4</v>
      </c>
      <c r="K94" s="27">
        <v>99.9</v>
      </c>
      <c r="L94" s="17">
        <v>32</v>
      </c>
      <c r="M94" s="33">
        <f t="shared" si="3"/>
        <v>1420.8</v>
      </c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9">
        <v>6</v>
      </c>
      <c r="AO94" s="18"/>
      <c r="AP94" s="19">
        <v>5</v>
      </c>
      <c r="AQ94" s="18"/>
      <c r="AR94" s="18"/>
      <c r="AS94" s="19">
        <v>8</v>
      </c>
      <c r="AT94" s="18"/>
      <c r="AU94" s="19">
        <v>1</v>
      </c>
      <c r="AV94" s="18"/>
      <c r="AW94" s="19">
        <v>5</v>
      </c>
      <c r="AX94" s="19">
        <v>7</v>
      </c>
      <c r="AY94" s="18"/>
      <c r="AZ94" s="18"/>
      <c r="BA94" s="18"/>
      <c r="BB94" s="20"/>
    </row>
    <row r="95" spans="1:54" s="21" customFormat="1" ht="65.099999999999994" customHeight="1" x14ac:dyDescent="0.25">
      <c r="A95" s="16" t="s">
        <v>52</v>
      </c>
      <c r="B95" s="16" t="s">
        <v>63</v>
      </c>
      <c r="C95" s="16" t="s">
        <v>125</v>
      </c>
      <c r="D95" s="16" t="s">
        <v>367</v>
      </c>
      <c r="E95" s="16" t="str">
        <f t="shared" si="2"/>
        <v>U620LB_00038_C7004.jpg</v>
      </c>
      <c r="F95" s="16" t="s">
        <v>129</v>
      </c>
      <c r="G95" s="16" t="s">
        <v>170</v>
      </c>
      <c r="H95" s="16" t="s">
        <v>130</v>
      </c>
      <c r="I95" s="16" t="s">
        <v>55</v>
      </c>
      <c r="J95" s="27">
        <v>47.8</v>
      </c>
      <c r="K95" s="27">
        <v>109.9</v>
      </c>
      <c r="L95" s="17">
        <v>9</v>
      </c>
      <c r="M95" s="33">
        <f t="shared" si="3"/>
        <v>430.2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9">
        <v>1</v>
      </c>
      <c r="AQ95" s="18"/>
      <c r="AR95" s="18"/>
      <c r="AS95" s="18"/>
      <c r="AT95" s="18"/>
      <c r="AU95" s="18"/>
      <c r="AV95" s="18"/>
      <c r="AW95" s="19">
        <v>3</v>
      </c>
      <c r="AX95" s="19">
        <v>4</v>
      </c>
      <c r="AY95" s="19">
        <v>1</v>
      </c>
      <c r="AZ95" s="18"/>
      <c r="BA95" s="18"/>
      <c r="BB95" s="20"/>
    </row>
    <row r="96" spans="1:54" s="21" customFormat="1" ht="65.099999999999994" customHeight="1" x14ac:dyDescent="0.25">
      <c r="A96" s="16" t="s">
        <v>52</v>
      </c>
      <c r="B96" s="16" t="s">
        <v>63</v>
      </c>
      <c r="C96" s="16" t="s">
        <v>125</v>
      </c>
      <c r="D96" s="16" t="s">
        <v>368</v>
      </c>
      <c r="E96" s="16" t="str">
        <f t="shared" si="2"/>
        <v>U620LC_000CF_C1357.jpg</v>
      </c>
      <c r="F96" s="16" t="s">
        <v>200</v>
      </c>
      <c r="G96" s="16" t="s">
        <v>171</v>
      </c>
      <c r="H96" s="16" t="s">
        <v>201</v>
      </c>
      <c r="I96" s="16" t="s">
        <v>55</v>
      </c>
      <c r="J96" s="27">
        <v>62.5</v>
      </c>
      <c r="K96" s="27">
        <v>149.9</v>
      </c>
      <c r="L96" s="17">
        <v>6</v>
      </c>
      <c r="M96" s="33">
        <f t="shared" si="3"/>
        <v>375</v>
      </c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9">
        <v>2</v>
      </c>
      <c r="AQ96" s="18"/>
      <c r="AR96" s="18"/>
      <c r="AS96" s="19">
        <v>2</v>
      </c>
      <c r="AT96" s="18"/>
      <c r="AU96" s="18"/>
      <c r="AV96" s="18"/>
      <c r="AW96" s="19">
        <v>1</v>
      </c>
      <c r="AX96" s="18"/>
      <c r="AY96" s="19">
        <v>1</v>
      </c>
      <c r="AZ96" s="18"/>
      <c r="BA96" s="18"/>
      <c r="BB96" s="20"/>
    </row>
    <row r="97" spans="1:54" s="21" customFormat="1" ht="65.099999999999994" customHeight="1" x14ac:dyDescent="0.25">
      <c r="A97" s="16" t="s">
        <v>52</v>
      </c>
      <c r="B97" s="16" t="s">
        <v>63</v>
      </c>
      <c r="C97" s="16" t="s">
        <v>111</v>
      </c>
      <c r="D97" s="16" t="s">
        <v>247</v>
      </c>
      <c r="E97" s="16" t="str">
        <f t="shared" si="2"/>
        <v>U620BA_000CF_C1357.jpg</v>
      </c>
      <c r="F97" s="16" t="s">
        <v>200</v>
      </c>
      <c r="G97" s="16" t="s">
        <v>171</v>
      </c>
      <c r="H97" s="16" t="s">
        <v>201</v>
      </c>
      <c r="I97" s="16" t="s">
        <v>55</v>
      </c>
      <c r="J97" s="27">
        <v>70.8</v>
      </c>
      <c r="K97" s="27">
        <v>169.9</v>
      </c>
      <c r="L97" s="17">
        <v>17</v>
      </c>
      <c r="M97" s="33">
        <f t="shared" si="3"/>
        <v>1203.5999999999999</v>
      </c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9">
        <v>1</v>
      </c>
      <c r="AQ97" s="19">
        <v>3</v>
      </c>
      <c r="AR97" s="18"/>
      <c r="AS97" s="19">
        <v>3</v>
      </c>
      <c r="AT97" s="18"/>
      <c r="AU97" s="19">
        <v>6</v>
      </c>
      <c r="AV97" s="18"/>
      <c r="AW97" s="19">
        <v>1</v>
      </c>
      <c r="AX97" s="19">
        <v>3</v>
      </c>
      <c r="AY97" s="18"/>
      <c r="AZ97" s="18"/>
      <c r="BA97" s="18"/>
      <c r="BB97" s="20"/>
    </row>
    <row r="98" spans="1:54" s="21" customFormat="1" ht="65.099999999999994" customHeight="1" x14ac:dyDescent="0.25">
      <c r="A98" s="16" t="s">
        <v>52</v>
      </c>
      <c r="B98" s="16" t="s">
        <v>63</v>
      </c>
      <c r="C98" s="16" t="s">
        <v>186</v>
      </c>
      <c r="D98" s="16" t="s">
        <v>202</v>
      </c>
      <c r="E98" s="16" t="str">
        <f t="shared" si="2"/>
        <v>U64W1E_00046_C6627.jpg</v>
      </c>
      <c r="F98" s="16" t="s">
        <v>68</v>
      </c>
      <c r="G98" s="16" t="s">
        <v>110</v>
      </c>
      <c r="H98" s="16" t="s">
        <v>69</v>
      </c>
      <c r="I98" s="16" t="s">
        <v>55</v>
      </c>
      <c r="J98" s="27">
        <v>58.7</v>
      </c>
      <c r="K98" s="27">
        <v>135</v>
      </c>
      <c r="L98" s="17">
        <v>21</v>
      </c>
      <c r="M98" s="33">
        <f t="shared" si="3"/>
        <v>1232.7</v>
      </c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9">
        <v>7</v>
      </c>
      <c r="AO98" s="18"/>
      <c r="AP98" s="19">
        <v>1</v>
      </c>
      <c r="AQ98" s="19">
        <v>1</v>
      </c>
      <c r="AR98" s="18"/>
      <c r="AS98" s="19">
        <v>2</v>
      </c>
      <c r="AT98" s="18"/>
      <c r="AU98" s="19">
        <v>1</v>
      </c>
      <c r="AV98" s="18"/>
      <c r="AW98" s="19">
        <v>2</v>
      </c>
      <c r="AX98" s="19">
        <v>2</v>
      </c>
      <c r="AY98" s="19">
        <v>5</v>
      </c>
      <c r="AZ98" s="18"/>
      <c r="BA98" s="18"/>
      <c r="BB98" s="20"/>
    </row>
    <row r="99" spans="1:54" s="21" customFormat="1" ht="65.099999999999994" customHeight="1" x14ac:dyDescent="0.25">
      <c r="A99" s="16" t="s">
        <v>52</v>
      </c>
      <c r="B99" s="16" t="s">
        <v>63</v>
      </c>
      <c r="C99" s="16" t="s">
        <v>186</v>
      </c>
      <c r="D99" s="16" t="s">
        <v>286</v>
      </c>
      <c r="E99" s="16" t="str">
        <f t="shared" si="2"/>
        <v>U64W1F_00022_C7016.jpg</v>
      </c>
      <c r="F99" s="16" t="s">
        <v>66</v>
      </c>
      <c r="G99" s="16" t="s">
        <v>177</v>
      </c>
      <c r="H99" s="16" t="s">
        <v>67</v>
      </c>
      <c r="I99" s="16" t="s">
        <v>55</v>
      </c>
      <c r="J99" s="27">
        <v>47.8</v>
      </c>
      <c r="K99" s="27">
        <v>109.9</v>
      </c>
      <c r="L99" s="17">
        <v>21</v>
      </c>
      <c r="M99" s="33">
        <f t="shared" si="3"/>
        <v>1003.8</v>
      </c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9">
        <v>5</v>
      </c>
      <c r="AO99" s="18"/>
      <c r="AP99" s="19">
        <v>8</v>
      </c>
      <c r="AQ99" s="19">
        <v>1</v>
      </c>
      <c r="AR99" s="18"/>
      <c r="AS99" s="18"/>
      <c r="AT99" s="18"/>
      <c r="AU99" s="18"/>
      <c r="AV99" s="18"/>
      <c r="AW99" s="19">
        <v>1</v>
      </c>
      <c r="AX99" s="19">
        <v>5</v>
      </c>
      <c r="AY99" s="19">
        <v>1</v>
      </c>
      <c r="AZ99" s="18"/>
      <c r="BA99" s="18"/>
      <c r="BB99" s="20"/>
    </row>
    <row r="100" spans="1:54" s="21" customFormat="1" ht="65.099999999999994" customHeight="1" x14ac:dyDescent="0.25">
      <c r="A100" s="16" t="s">
        <v>52</v>
      </c>
      <c r="B100" s="16" t="s">
        <v>56</v>
      </c>
      <c r="C100" s="16" t="s">
        <v>176</v>
      </c>
      <c r="D100" s="16" t="s">
        <v>369</v>
      </c>
      <c r="E100" s="16" t="str">
        <f t="shared" si="2"/>
        <v>U641XG_00085_C6006.jpg</v>
      </c>
      <c r="F100" s="16" t="s">
        <v>75</v>
      </c>
      <c r="G100" s="16" t="s">
        <v>108</v>
      </c>
      <c r="H100" s="16" t="s">
        <v>76</v>
      </c>
      <c r="I100" s="16" t="s">
        <v>55</v>
      </c>
      <c r="J100" s="27">
        <v>54.35</v>
      </c>
      <c r="K100" s="27">
        <v>125</v>
      </c>
      <c r="L100" s="17">
        <v>27</v>
      </c>
      <c r="M100" s="33">
        <f t="shared" si="3"/>
        <v>1467.45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9">
        <v>7</v>
      </c>
      <c r="AO100" s="18"/>
      <c r="AP100" s="19">
        <v>10</v>
      </c>
      <c r="AQ100" s="19">
        <v>1</v>
      </c>
      <c r="AR100" s="19">
        <v>1</v>
      </c>
      <c r="AS100" s="18"/>
      <c r="AT100" s="18"/>
      <c r="AU100" s="18"/>
      <c r="AV100" s="18"/>
      <c r="AW100" s="19">
        <v>4</v>
      </c>
      <c r="AX100" s="19">
        <v>3</v>
      </c>
      <c r="AY100" s="19">
        <v>1</v>
      </c>
      <c r="AZ100" s="18"/>
      <c r="BA100" s="18"/>
      <c r="BB100" s="20"/>
    </row>
    <row r="101" spans="1:54" s="21" customFormat="1" ht="65.099999999999994" customHeight="1" x14ac:dyDescent="0.25">
      <c r="A101" s="16" t="s">
        <v>52</v>
      </c>
      <c r="B101" s="16" t="s">
        <v>56</v>
      </c>
      <c r="C101" s="16" t="s">
        <v>176</v>
      </c>
      <c r="D101" s="16" t="s">
        <v>248</v>
      </c>
      <c r="E101" s="16" t="str">
        <f t="shared" si="2"/>
        <v>U641XG_000HM_C4006.jpg</v>
      </c>
      <c r="F101" s="16" t="s">
        <v>89</v>
      </c>
      <c r="G101" s="16" t="s">
        <v>168</v>
      </c>
      <c r="H101" s="16" t="s">
        <v>90</v>
      </c>
      <c r="I101" s="16" t="s">
        <v>55</v>
      </c>
      <c r="J101" s="27">
        <v>52.15</v>
      </c>
      <c r="K101" s="27">
        <v>119.9</v>
      </c>
      <c r="L101" s="17">
        <v>13</v>
      </c>
      <c r="M101" s="33">
        <f t="shared" si="3"/>
        <v>677.94999999999993</v>
      </c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9">
        <v>5</v>
      </c>
      <c r="AO101" s="18"/>
      <c r="AP101" s="19">
        <v>2</v>
      </c>
      <c r="AQ101" s="19">
        <v>1</v>
      </c>
      <c r="AR101" s="18"/>
      <c r="AS101" s="18"/>
      <c r="AT101" s="19">
        <v>1</v>
      </c>
      <c r="AU101" s="18"/>
      <c r="AV101" s="18"/>
      <c r="AW101" s="18"/>
      <c r="AX101" s="19">
        <v>4</v>
      </c>
      <c r="AY101" s="18"/>
      <c r="AZ101" s="18"/>
      <c r="BA101" s="18"/>
      <c r="BB101" s="20"/>
    </row>
    <row r="102" spans="1:54" s="21" customFormat="1" ht="65.099999999999994" customHeight="1" x14ac:dyDescent="0.25">
      <c r="A102" s="16" t="s">
        <v>52</v>
      </c>
      <c r="B102" s="16" t="s">
        <v>56</v>
      </c>
      <c r="C102" s="16" t="s">
        <v>176</v>
      </c>
      <c r="D102" s="16" t="s">
        <v>249</v>
      </c>
      <c r="E102" s="16" t="str">
        <f t="shared" si="2"/>
        <v>U641XG_000HM_C6372.jpg</v>
      </c>
      <c r="F102" s="16" t="s">
        <v>89</v>
      </c>
      <c r="G102" s="16" t="s">
        <v>107</v>
      </c>
      <c r="H102" s="16" t="s">
        <v>90</v>
      </c>
      <c r="I102" s="16" t="s">
        <v>55</v>
      </c>
      <c r="J102" s="27">
        <v>52.15</v>
      </c>
      <c r="K102" s="27">
        <v>119.9</v>
      </c>
      <c r="L102" s="17">
        <v>5</v>
      </c>
      <c r="M102" s="33">
        <f t="shared" si="3"/>
        <v>260.75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9">
        <v>2</v>
      </c>
      <c r="AO102" s="18"/>
      <c r="AP102" s="18"/>
      <c r="AQ102" s="18"/>
      <c r="AR102" s="18"/>
      <c r="AS102" s="18"/>
      <c r="AT102" s="18"/>
      <c r="AU102" s="18"/>
      <c r="AV102" s="19">
        <v>1</v>
      </c>
      <c r="AW102" s="18"/>
      <c r="AX102" s="19">
        <v>2</v>
      </c>
      <c r="AY102" s="18"/>
      <c r="AZ102" s="18"/>
      <c r="BA102" s="18"/>
      <c r="BB102" s="20"/>
    </row>
    <row r="103" spans="1:54" s="21" customFormat="1" ht="65.099999999999994" customHeight="1" x14ac:dyDescent="0.25">
      <c r="A103" s="16" t="s">
        <v>52</v>
      </c>
      <c r="B103" s="16" t="s">
        <v>56</v>
      </c>
      <c r="C103" s="16" t="s">
        <v>127</v>
      </c>
      <c r="D103" s="16" t="s">
        <v>370</v>
      </c>
      <c r="E103" s="16" t="str">
        <f t="shared" si="2"/>
        <v>U62E3A_00043_C6021.jpg</v>
      </c>
      <c r="F103" s="16" t="s">
        <v>57</v>
      </c>
      <c r="G103" s="16" t="s">
        <v>108</v>
      </c>
      <c r="H103" s="16" t="s">
        <v>58</v>
      </c>
      <c r="I103" s="16" t="s">
        <v>55</v>
      </c>
      <c r="J103" s="27">
        <v>71.75</v>
      </c>
      <c r="K103" s="27">
        <v>165</v>
      </c>
      <c r="L103" s="17">
        <v>7</v>
      </c>
      <c r="M103" s="33">
        <f t="shared" si="3"/>
        <v>502.25</v>
      </c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9">
        <v>3</v>
      </c>
      <c r="AO103" s="18"/>
      <c r="AP103" s="18"/>
      <c r="AQ103" s="18"/>
      <c r="AR103" s="18"/>
      <c r="AS103" s="19">
        <v>1</v>
      </c>
      <c r="AT103" s="18"/>
      <c r="AU103" s="19">
        <v>2</v>
      </c>
      <c r="AV103" s="18"/>
      <c r="AW103" s="18"/>
      <c r="AX103" s="18"/>
      <c r="AY103" s="19">
        <v>1</v>
      </c>
      <c r="AZ103" s="18"/>
      <c r="BA103" s="18"/>
      <c r="BB103" s="20"/>
    </row>
    <row r="104" spans="1:54" s="21" customFormat="1" ht="65.099999999999994" customHeight="1" x14ac:dyDescent="0.25">
      <c r="A104" s="16" t="s">
        <v>52</v>
      </c>
      <c r="B104" s="16" t="s">
        <v>56</v>
      </c>
      <c r="C104" s="16" t="s">
        <v>127</v>
      </c>
      <c r="D104" s="16" t="s">
        <v>371</v>
      </c>
      <c r="E104" s="16" t="str">
        <f t="shared" si="2"/>
        <v>U62E3A_00043_C9999.jpg</v>
      </c>
      <c r="F104" s="16" t="s">
        <v>57</v>
      </c>
      <c r="G104" s="16" t="s">
        <v>59</v>
      </c>
      <c r="H104" s="16" t="s">
        <v>58</v>
      </c>
      <c r="I104" s="16" t="s">
        <v>55</v>
      </c>
      <c r="J104" s="27">
        <v>71.75</v>
      </c>
      <c r="K104" s="27">
        <v>165</v>
      </c>
      <c r="L104" s="17">
        <v>12</v>
      </c>
      <c r="M104" s="33">
        <f t="shared" si="3"/>
        <v>861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9">
        <v>2</v>
      </c>
      <c r="AO104" s="18"/>
      <c r="AP104" s="19">
        <v>3</v>
      </c>
      <c r="AQ104" s="19">
        <v>2</v>
      </c>
      <c r="AR104" s="19">
        <v>1</v>
      </c>
      <c r="AS104" s="18"/>
      <c r="AT104" s="19">
        <v>1</v>
      </c>
      <c r="AU104" s="19">
        <v>1</v>
      </c>
      <c r="AV104" s="18"/>
      <c r="AW104" s="18"/>
      <c r="AX104" s="19">
        <v>1</v>
      </c>
      <c r="AY104" s="19">
        <v>1</v>
      </c>
      <c r="AZ104" s="18"/>
      <c r="BA104" s="18"/>
      <c r="BB104" s="20"/>
    </row>
    <row r="105" spans="1:54" s="21" customFormat="1" ht="65.099999999999994" customHeight="1" x14ac:dyDescent="0.25">
      <c r="A105" s="16" t="s">
        <v>52</v>
      </c>
      <c r="B105" s="16" t="s">
        <v>56</v>
      </c>
      <c r="C105" s="16" t="s">
        <v>109</v>
      </c>
      <c r="D105" s="16" t="s">
        <v>287</v>
      </c>
      <c r="E105" s="16" t="str">
        <f t="shared" si="2"/>
        <v>U62P4A_00043_C9999.jpg</v>
      </c>
      <c r="F105" s="16" t="s">
        <v>57</v>
      </c>
      <c r="G105" s="16" t="s">
        <v>59</v>
      </c>
      <c r="H105" s="16" t="s">
        <v>58</v>
      </c>
      <c r="I105" s="16" t="s">
        <v>55</v>
      </c>
      <c r="J105" s="27">
        <v>63.05</v>
      </c>
      <c r="K105" s="27">
        <v>145</v>
      </c>
      <c r="L105" s="17">
        <v>19</v>
      </c>
      <c r="M105" s="33">
        <f t="shared" si="3"/>
        <v>1197.95</v>
      </c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9">
        <v>2</v>
      </c>
      <c r="AO105" s="18"/>
      <c r="AP105" s="19">
        <v>4</v>
      </c>
      <c r="AQ105" s="19">
        <v>2</v>
      </c>
      <c r="AR105" s="18"/>
      <c r="AS105" s="18"/>
      <c r="AT105" s="18"/>
      <c r="AU105" s="19">
        <v>5</v>
      </c>
      <c r="AV105" s="18"/>
      <c r="AW105" s="19">
        <v>2</v>
      </c>
      <c r="AX105" s="19">
        <v>1</v>
      </c>
      <c r="AY105" s="19">
        <v>3</v>
      </c>
      <c r="AZ105" s="18"/>
      <c r="BA105" s="18"/>
      <c r="BB105" s="20"/>
    </row>
    <row r="106" spans="1:54" s="21" customFormat="1" ht="65.099999999999994" customHeight="1" x14ac:dyDescent="0.25">
      <c r="A106" s="16" t="s">
        <v>52</v>
      </c>
      <c r="B106" s="16" t="s">
        <v>65</v>
      </c>
      <c r="C106" s="16" t="s">
        <v>176</v>
      </c>
      <c r="D106" s="16" t="s">
        <v>250</v>
      </c>
      <c r="E106" s="16" t="str">
        <f t="shared" si="2"/>
        <v>U641XB_00022_C7016.jpg</v>
      </c>
      <c r="F106" s="16" t="s">
        <v>66</v>
      </c>
      <c r="G106" s="16" t="s">
        <v>177</v>
      </c>
      <c r="H106" s="16" t="s">
        <v>67</v>
      </c>
      <c r="I106" s="16" t="s">
        <v>55</v>
      </c>
      <c r="J106" s="27">
        <v>56.5</v>
      </c>
      <c r="K106" s="27">
        <v>129.9</v>
      </c>
      <c r="L106" s="17">
        <v>59</v>
      </c>
      <c r="M106" s="33">
        <f t="shared" si="3"/>
        <v>3333.5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9">
        <v>8</v>
      </c>
      <c r="AO106" s="18"/>
      <c r="AP106" s="19">
        <v>14</v>
      </c>
      <c r="AQ106" s="19">
        <v>9</v>
      </c>
      <c r="AR106" s="18"/>
      <c r="AS106" s="19">
        <v>9</v>
      </c>
      <c r="AT106" s="19">
        <v>1</v>
      </c>
      <c r="AU106" s="19">
        <v>2</v>
      </c>
      <c r="AV106" s="18"/>
      <c r="AW106" s="19">
        <v>10</v>
      </c>
      <c r="AX106" s="19">
        <v>5</v>
      </c>
      <c r="AY106" s="19">
        <v>1</v>
      </c>
      <c r="AZ106" s="18"/>
      <c r="BA106" s="18"/>
      <c r="BB106" s="20"/>
    </row>
    <row r="107" spans="1:54" s="21" customFormat="1" ht="65.099999999999994" customHeight="1" x14ac:dyDescent="0.25">
      <c r="A107" s="16" t="s">
        <v>52</v>
      </c>
      <c r="B107" s="16" t="s">
        <v>65</v>
      </c>
      <c r="C107" s="16" t="s">
        <v>176</v>
      </c>
      <c r="D107" s="16" t="s">
        <v>251</v>
      </c>
      <c r="E107" s="16" t="str">
        <f t="shared" si="2"/>
        <v>U641XB_00022_C9004.jpg</v>
      </c>
      <c r="F107" s="16" t="s">
        <v>66</v>
      </c>
      <c r="G107" s="16" t="s">
        <v>91</v>
      </c>
      <c r="H107" s="16" t="s">
        <v>67</v>
      </c>
      <c r="I107" s="16" t="s">
        <v>55</v>
      </c>
      <c r="J107" s="27">
        <v>56.5</v>
      </c>
      <c r="K107" s="27">
        <v>129.9</v>
      </c>
      <c r="L107" s="17">
        <v>20</v>
      </c>
      <c r="M107" s="33">
        <f t="shared" si="3"/>
        <v>1130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9">
        <v>2</v>
      </c>
      <c r="AO107" s="18"/>
      <c r="AP107" s="19">
        <v>5</v>
      </c>
      <c r="AQ107" s="19">
        <v>3</v>
      </c>
      <c r="AR107" s="18"/>
      <c r="AS107" s="19">
        <v>1</v>
      </c>
      <c r="AT107" s="18"/>
      <c r="AU107" s="19">
        <v>2</v>
      </c>
      <c r="AV107" s="18"/>
      <c r="AW107" s="19">
        <v>2</v>
      </c>
      <c r="AX107" s="19">
        <v>3</v>
      </c>
      <c r="AY107" s="19">
        <v>2</v>
      </c>
      <c r="AZ107" s="18"/>
      <c r="BA107" s="18"/>
      <c r="BB107" s="20"/>
    </row>
    <row r="108" spans="1:54" s="21" customFormat="1" ht="65.099999999999994" customHeight="1" x14ac:dyDescent="0.25">
      <c r="A108" s="16" t="s">
        <v>52</v>
      </c>
      <c r="B108" s="16" t="s">
        <v>65</v>
      </c>
      <c r="C108" s="16" t="s">
        <v>126</v>
      </c>
      <c r="D108" s="16" t="s">
        <v>252</v>
      </c>
      <c r="E108" s="16" t="str">
        <f t="shared" si="2"/>
        <v>U620SC_00022_C6029.jpg</v>
      </c>
      <c r="F108" s="16" t="s">
        <v>66</v>
      </c>
      <c r="G108" s="16" t="s">
        <v>84</v>
      </c>
      <c r="H108" s="16" t="s">
        <v>67</v>
      </c>
      <c r="I108" s="16" t="s">
        <v>55</v>
      </c>
      <c r="J108" s="27">
        <v>56.5</v>
      </c>
      <c r="K108" s="27">
        <v>129.9</v>
      </c>
      <c r="L108" s="17">
        <v>15</v>
      </c>
      <c r="M108" s="33">
        <f t="shared" si="3"/>
        <v>847.5</v>
      </c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9">
        <v>2</v>
      </c>
      <c r="AO108" s="18"/>
      <c r="AP108" s="19">
        <v>5</v>
      </c>
      <c r="AQ108" s="19">
        <v>3</v>
      </c>
      <c r="AR108" s="19">
        <v>2</v>
      </c>
      <c r="AS108" s="18"/>
      <c r="AT108" s="18"/>
      <c r="AU108" s="19">
        <v>2</v>
      </c>
      <c r="AV108" s="18"/>
      <c r="AW108" s="19">
        <v>1</v>
      </c>
      <c r="AX108" s="18"/>
      <c r="AY108" s="18"/>
      <c r="AZ108" s="18"/>
      <c r="BA108" s="18"/>
      <c r="BB108" s="20"/>
    </row>
    <row r="109" spans="1:54" s="21" customFormat="1" ht="65.099999999999994" customHeight="1" x14ac:dyDescent="0.25">
      <c r="A109" s="16" t="s">
        <v>52</v>
      </c>
      <c r="B109" s="16" t="s">
        <v>65</v>
      </c>
      <c r="C109" s="16" t="s">
        <v>126</v>
      </c>
      <c r="D109" s="16" t="s">
        <v>372</v>
      </c>
      <c r="E109" s="16" t="str">
        <f t="shared" si="2"/>
        <v>U620SC_00022_C6372.jpg</v>
      </c>
      <c r="F109" s="16" t="s">
        <v>66</v>
      </c>
      <c r="G109" s="16" t="s">
        <v>107</v>
      </c>
      <c r="H109" s="16" t="s">
        <v>67</v>
      </c>
      <c r="I109" s="16" t="s">
        <v>55</v>
      </c>
      <c r="J109" s="27">
        <v>56.5</v>
      </c>
      <c r="K109" s="27">
        <v>129.9</v>
      </c>
      <c r="L109" s="17">
        <v>12</v>
      </c>
      <c r="M109" s="33">
        <f t="shared" si="3"/>
        <v>678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9">
        <v>2</v>
      </c>
      <c r="AO109" s="18"/>
      <c r="AP109" s="19">
        <v>7</v>
      </c>
      <c r="AQ109" s="19">
        <v>3</v>
      </c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20"/>
    </row>
    <row r="110" spans="1:54" s="21" customFormat="1" ht="65.099999999999994" customHeight="1" x14ac:dyDescent="0.25">
      <c r="A110" s="16" t="s">
        <v>52</v>
      </c>
      <c r="B110" s="16" t="s">
        <v>65</v>
      </c>
      <c r="C110" s="16" t="s">
        <v>126</v>
      </c>
      <c r="D110" s="16" t="s">
        <v>253</v>
      </c>
      <c r="E110" s="16" t="str">
        <f t="shared" si="2"/>
        <v>U640SA_00038_C4002.jpg</v>
      </c>
      <c r="F110" s="16" t="s">
        <v>129</v>
      </c>
      <c r="G110" s="16" t="s">
        <v>74</v>
      </c>
      <c r="H110" s="16" t="s">
        <v>130</v>
      </c>
      <c r="I110" s="16" t="s">
        <v>55</v>
      </c>
      <c r="J110" s="27">
        <v>60.85</v>
      </c>
      <c r="K110" s="27">
        <v>139.9</v>
      </c>
      <c r="L110" s="17">
        <v>4</v>
      </c>
      <c r="M110" s="33">
        <f t="shared" si="3"/>
        <v>243.4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9">
        <v>1</v>
      </c>
      <c r="AO110" s="18"/>
      <c r="AP110" s="18"/>
      <c r="AQ110" s="18"/>
      <c r="AR110" s="18"/>
      <c r="AS110" s="18"/>
      <c r="AT110" s="18"/>
      <c r="AU110" s="18"/>
      <c r="AV110" s="18"/>
      <c r="AW110" s="18"/>
      <c r="AX110" s="19">
        <v>2</v>
      </c>
      <c r="AY110" s="19">
        <v>1</v>
      </c>
      <c r="AZ110" s="18"/>
      <c r="BA110" s="18"/>
      <c r="BB110" s="20"/>
    </row>
    <row r="111" spans="1:54" s="21" customFormat="1" ht="65.099999999999994" customHeight="1" x14ac:dyDescent="0.25">
      <c r="A111" s="16" t="s">
        <v>52</v>
      </c>
      <c r="B111" s="16" t="s">
        <v>65</v>
      </c>
      <c r="C111" s="16" t="s">
        <v>126</v>
      </c>
      <c r="D111" s="16" t="s">
        <v>263</v>
      </c>
      <c r="E111" s="16" t="str">
        <f t="shared" si="2"/>
        <v>U640SA_00038_C7016.jpg</v>
      </c>
      <c r="F111" s="16" t="s">
        <v>129</v>
      </c>
      <c r="G111" s="16" t="s">
        <v>177</v>
      </c>
      <c r="H111" s="16" t="s">
        <v>130</v>
      </c>
      <c r="I111" s="16" t="s">
        <v>55</v>
      </c>
      <c r="J111" s="27">
        <v>60.85</v>
      </c>
      <c r="K111" s="27">
        <v>139.9</v>
      </c>
      <c r="L111" s="17">
        <v>7</v>
      </c>
      <c r="M111" s="33">
        <f t="shared" si="3"/>
        <v>425.95</v>
      </c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9">
        <v>1</v>
      </c>
      <c r="AR111" s="18"/>
      <c r="AS111" s="18"/>
      <c r="AT111" s="18"/>
      <c r="AU111" s="18"/>
      <c r="AV111" s="18"/>
      <c r="AW111" s="19">
        <v>6</v>
      </c>
      <c r="AX111" s="18"/>
      <c r="AY111" s="18"/>
      <c r="AZ111" s="18"/>
      <c r="BA111" s="18"/>
      <c r="BB111" s="20"/>
    </row>
    <row r="112" spans="1:54" s="21" customFormat="1" ht="65.099999999999994" customHeight="1" x14ac:dyDescent="0.25">
      <c r="A112" s="16" t="s">
        <v>52</v>
      </c>
      <c r="B112" s="16" t="s">
        <v>65</v>
      </c>
      <c r="C112" s="16" t="s">
        <v>109</v>
      </c>
      <c r="D112" s="16" t="s">
        <v>288</v>
      </c>
      <c r="E112" s="16" t="str">
        <f t="shared" si="2"/>
        <v>U62P4B_00043_C9999.jpg</v>
      </c>
      <c r="F112" s="16" t="s">
        <v>57</v>
      </c>
      <c r="G112" s="16" t="s">
        <v>59</v>
      </c>
      <c r="H112" s="16" t="s">
        <v>58</v>
      </c>
      <c r="I112" s="16" t="s">
        <v>55</v>
      </c>
      <c r="J112" s="27">
        <v>67.400000000000006</v>
      </c>
      <c r="K112" s="27">
        <v>155</v>
      </c>
      <c r="L112" s="17">
        <v>9</v>
      </c>
      <c r="M112" s="33">
        <f t="shared" si="3"/>
        <v>606.6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9">
        <v>1</v>
      </c>
      <c r="AO112" s="18"/>
      <c r="AP112" s="19">
        <v>1</v>
      </c>
      <c r="AQ112" s="18"/>
      <c r="AR112" s="18"/>
      <c r="AS112" s="19">
        <v>1</v>
      </c>
      <c r="AT112" s="18"/>
      <c r="AU112" s="19">
        <v>2</v>
      </c>
      <c r="AV112" s="19">
        <v>1</v>
      </c>
      <c r="AW112" s="18"/>
      <c r="AX112" s="19">
        <v>2</v>
      </c>
      <c r="AY112" s="19">
        <v>1</v>
      </c>
      <c r="AZ112" s="18"/>
      <c r="BA112" s="18"/>
      <c r="BB112" s="20"/>
    </row>
    <row r="113" spans="1:54" s="21" customFormat="1" ht="65.099999999999994" customHeight="1" x14ac:dyDescent="0.25">
      <c r="A113" s="16" t="s">
        <v>52</v>
      </c>
      <c r="B113" s="16" t="s">
        <v>65</v>
      </c>
      <c r="C113" s="16" t="s">
        <v>109</v>
      </c>
      <c r="D113" s="16" t="s">
        <v>373</v>
      </c>
      <c r="E113" s="16" t="str">
        <f t="shared" si="2"/>
        <v>U62P4D_00043_C9997.jpg</v>
      </c>
      <c r="F113" s="16" t="s">
        <v>57</v>
      </c>
      <c r="G113" s="16" t="s">
        <v>59</v>
      </c>
      <c r="H113" s="16" t="s">
        <v>58</v>
      </c>
      <c r="I113" s="16" t="s">
        <v>55</v>
      </c>
      <c r="J113" s="27">
        <v>67.400000000000006</v>
      </c>
      <c r="K113" s="27">
        <v>155</v>
      </c>
      <c r="L113" s="17">
        <v>6</v>
      </c>
      <c r="M113" s="33">
        <f t="shared" si="3"/>
        <v>404.40000000000003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9">
        <v>1</v>
      </c>
      <c r="AO113" s="18"/>
      <c r="AP113" s="18"/>
      <c r="AQ113" s="18"/>
      <c r="AR113" s="18"/>
      <c r="AS113" s="19">
        <v>1</v>
      </c>
      <c r="AT113" s="18"/>
      <c r="AU113" s="18"/>
      <c r="AV113" s="19">
        <v>1</v>
      </c>
      <c r="AW113" s="18"/>
      <c r="AX113" s="19">
        <v>2</v>
      </c>
      <c r="AY113" s="19">
        <v>1</v>
      </c>
      <c r="AZ113" s="18"/>
      <c r="BA113" s="18"/>
      <c r="BB113" s="20"/>
    </row>
    <row r="114" spans="1:54" s="21" customFormat="1" ht="65.099999999999994" customHeight="1" x14ac:dyDescent="0.25">
      <c r="A114" s="16" t="s">
        <v>52</v>
      </c>
      <c r="B114" s="16" t="s">
        <v>65</v>
      </c>
      <c r="C114" s="16" t="s">
        <v>109</v>
      </c>
      <c r="D114" s="16" t="s">
        <v>374</v>
      </c>
      <c r="E114" s="16" t="str">
        <f t="shared" si="2"/>
        <v>U64P4A_00043_C9999.jpg</v>
      </c>
      <c r="F114" s="16" t="s">
        <v>57</v>
      </c>
      <c r="G114" s="16" t="s">
        <v>59</v>
      </c>
      <c r="H114" s="16" t="s">
        <v>58</v>
      </c>
      <c r="I114" s="16" t="s">
        <v>55</v>
      </c>
      <c r="J114" s="27">
        <v>67.400000000000006</v>
      </c>
      <c r="K114" s="27">
        <v>155</v>
      </c>
      <c r="L114" s="17">
        <v>9</v>
      </c>
      <c r="M114" s="33">
        <f t="shared" si="3"/>
        <v>606.6</v>
      </c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9">
        <v>3</v>
      </c>
      <c r="AQ114" s="18"/>
      <c r="AR114" s="19">
        <v>1</v>
      </c>
      <c r="AS114" s="19">
        <v>1</v>
      </c>
      <c r="AT114" s="18"/>
      <c r="AU114" s="18"/>
      <c r="AV114" s="18"/>
      <c r="AW114" s="18"/>
      <c r="AX114" s="19">
        <v>3</v>
      </c>
      <c r="AY114" s="19">
        <v>1</v>
      </c>
      <c r="AZ114" s="18"/>
      <c r="BA114" s="18"/>
      <c r="BB114" s="20"/>
    </row>
    <row r="115" spans="1:54" s="21" customFormat="1" ht="65.099999999999994" customHeight="1" x14ac:dyDescent="0.25">
      <c r="A115" s="16" t="s">
        <v>52</v>
      </c>
      <c r="B115" s="16" t="s">
        <v>65</v>
      </c>
      <c r="C115" s="16" t="s">
        <v>128</v>
      </c>
      <c r="D115" s="16" t="s">
        <v>375</v>
      </c>
      <c r="E115" s="16" t="str">
        <f t="shared" si="2"/>
        <v>U620RA_00043_C9999.jpg</v>
      </c>
      <c r="F115" s="16" t="s">
        <v>57</v>
      </c>
      <c r="G115" s="16" t="s">
        <v>59</v>
      </c>
      <c r="H115" s="16" t="s">
        <v>58</v>
      </c>
      <c r="I115" s="16" t="s">
        <v>55</v>
      </c>
      <c r="J115" s="27">
        <v>67.400000000000006</v>
      </c>
      <c r="K115" s="27">
        <v>155</v>
      </c>
      <c r="L115" s="17">
        <v>7</v>
      </c>
      <c r="M115" s="33">
        <f t="shared" si="3"/>
        <v>471.80000000000007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9">
        <v>1</v>
      </c>
      <c r="AO115" s="18"/>
      <c r="AP115" s="18"/>
      <c r="AQ115" s="18"/>
      <c r="AR115" s="18"/>
      <c r="AS115" s="19">
        <v>1</v>
      </c>
      <c r="AT115" s="18"/>
      <c r="AU115" s="18"/>
      <c r="AV115" s="18"/>
      <c r="AW115" s="19">
        <v>2</v>
      </c>
      <c r="AX115" s="19">
        <v>2</v>
      </c>
      <c r="AY115" s="19">
        <v>1</v>
      </c>
      <c r="AZ115" s="18"/>
      <c r="BA115" s="18"/>
      <c r="BB115" s="20"/>
    </row>
    <row r="116" spans="1:54" s="21" customFormat="1" ht="65.099999999999994" customHeight="1" x14ac:dyDescent="0.25">
      <c r="A116" s="16" t="s">
        <v>52</v>
      </c>
      <c r="B116" s="16" t="s">
        <v>65</v>
      </c>
      <c r="C116" s="16" t="s">
        <v>172</v>
      </c>
      <c r="D116" s="16" t="s">
        <v>264</v>
      </c>
      <c r="E116" s="16" t="str">
        <f t="shared" si="2"/>
        <v>U6482D_000FF_C6003.jpg</v>
      </c>
      <c r="F116" s="16" t="s">
        <v>173</v>
      </c>
      <c r="G116" s="16" t="s">
        <v>174</v>
      </c>
      <c r="H116" s="16" t="s">
        <v>175</v>
      </c>
      <c r="I116" s="16" t="s">
        <v>55</v>
      </c>
      <c r="J116" s="27">
        <v>58.7</v>
      </c>
      <c r="K116" s="27">
        <v>135</v>
      </c>
      <c r="L116" s="17">
        <v>6</v>
      </c>
      <c r="M116" s="33">
        <f t="shared" si="3"/>
        <v>352.20000000000005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9">
        <v>1</v>
      </c>
      <c r="AT116" s="18"/>
      <c r="AU116" s="19">
        <v>1</v>
      </c>
      <c r="AV116" s="18"/>
      <c r="AW116" s="19">
        <v>2</v>
      </c>
      <c r="AX116" s="19">
        <v>1</v>
      </c>
      <c r="AY116" s="19">
        <v>1</v>
      </c>
      <c r="AZ116" s="18"/>
      <c r="BA116" s="18"/>
      <c r="BB116" s="20"/>
    </row>
    <row r="117" spans="1:54" s="21" customFormat="1" ht="65.099999999999994" customHeight="1" x14ac:dyDescent="0.25">
      <c r="A117" s="16" t="s">
        <v>52</v>
      </c>
      <c r="B117" s="16" t="s">
        <v>63</v>
      </c>
      <c r="C117" s="16" t="s">
        <v>106</v>
      </c>
      <c r="D117" s="16" t="s">
        <v>376</v>
      </c>
      <c r="E117" s="16" t="str">
        <f t="shared" si="2"/>
        <v>U52D7B_01122_C7016.jpg</v>
      </c>
      <c r="F117" s="16" t="s">
        <v>61</v>
      </c>
      <c r="G117" s="16" t="s">
        <v>177</v>
      </c>
      <c r="H117" s="16" t="s">
        <v>62</v>
      </c>
      <c r="I117" s="16" t="s">
        <v>55</v>
      </c>
      <c r="J117" s="27">
        <v>54.35</v>
      </c>
      <c r="K117" s="27">
        <v>125</v>
      </c>
      <c r="L117" s="17">
        <v>6</v>
      </c>
      <c r="M117" s="33">
        <f t="shared" si="3"/>
        <v>326.10000000000002</v>
      </c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9">
        <v>5</v>
      </c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9">
        <v>1</v>
      </c>
      <c r="AZ117" s="18"/>
      <c r="BA117" s="18"/>
      <c r="BB117" s="20"/>
    </row>
    <row r="118" spans="1:54" s="21" customFormat="1" ht="65.099999999999994" customHeight="1" x14ac:dyDescent="0.25">
      <c r="A118" s="16" t="s">
        <v>52</v>
      </c>
      <c r="B118" s="16" t="s">
        <v>63</v>
      </c>
      <c r="C118" s="16" t="s">
        <v>106</v>
      </c>
      <c r="D118" s="16" t="s">
        <v>377</v>
      </c>
      <c r="E118" s="16" t="str">
        <f t="shared" si="2"/>
        <v>U62D7F_01122_C0054.jpg</v>
      </c>
      <c r="F118" s="16" t="s">
        <v>61</v>
      </c>
      <c r="G118" s="16" t="s">
        <v>178</v>
      </c>
      <c r="H118" s="16" t="s">
        <v>62</v>
      </c>
      <c r="I118" s="16" t="s">
        <v>55</v>
      </c>
      <c r="J118" s="27">
        <v>54.35</v>
      </c>
      <c r="K118" s="27">
        <v>125</v>
      </c>
      <c r="L118" s="17">
        <v>9</v>
      </c>
      <c r="M118" s="33">
        <f t="shared" si="3"/>
        <v>489.15000000000003</v>
      </c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9">
        <v>2</v>
      </c>
      <c r="AO118" s="18"/>
      <c r="AP118" s="18"/>
      <c r="AQ118" s="18"/>
      <c r="AR118" s="18"/>
      <c r="AS118" s="18"/>
      <c r="AT118" s="18"/>
      <c r="AU118" s="18"/>
      <c r="AV118" s="18"/>
      <c r="AW118" s="19">
        <v>1</v>
      </c>
      <c r="AX118" s="19">
        <v>3</v>
      </c>
      <c r="AY118" s="19">
        <v>3</v>
      </c>
      <c r="AZ118" s="18"/>
      <c r="BA118" s="18"/>
      <c r="BB118" s="20"/>
    </row>
    <row r="119" spans="1:54" s="21" customFormat="1" ht="65.099999999999994" customHeight="1" x14ac:dyDescent="0.25">
      <c r="A119" s="16" t="s">
        <v>52</v>
      </c>
      <c r="B119" s="16" t="s">
        <v>63</v>
      </c>
      <c r="C119" s="16" t="s">
        <v>106</v>
      </c>
      <c r="D119" s="16" t="s">
        <v>274</v>
      </c>
      <c r="E119" s="16" t="str">
        <f t="shared" si="2"/>
        <v>U62D7F_01122_CA37M.jpg</v>
      </c>
      <c r="F119" s="16" t="s">
        <v>61</v>
      </c>
      <c r="G119" s="16" t="s">
        <v>275</v>
      </c>
      <c r="H119" s="16" t="s">
        <v>62</v>
      </c>
      <c r="I119" s="16" t="s">
        <v>55</v>
      </c>
      <c r="J119" s="27">
        <v>54.35</v>
      </c>
      <c r="K119" s="27">
        <v>125</v>
      </c>
      <c r="L119" s="17">
        <v>21</v>
      </c>
      <c r="M119" s="33">
        <f t="shared" si="3"/>
        <v>1141.3500000000001</v>
      </c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9">
        <v>4</v>
      </c>
      <c r="AO119" s="18"/>
      <c r="AP119" s="19">
        <v>2</v>
      </c>
      <c r="AQ119" s="18"/>
      <c r="AR119" s="18"/>
      <c r="AS119" s="18"/>
      <c r="AT119" s="18"/>
      <c r="AU119" s="18"/>
      <c r="AV119" s="18"/>
      <c r="AW119" s="18"/>
      <c r="AX119" s="19">
        <v>10</v>
      </c>
      <c r="AY119" s="19">
        <v>5</v>
      </c>
      <c r="AZ119" s="18"/>
      <c r="BA119" s="18"/>
      <c r="BB119" s="20"/>
    </row>
    <row r="120" spans="1:54" s="21" customFormat="1" ht="65.099999999999994" customHeight="1" x14ac:dyDescent="0.25">
      <c r="A120" s="16" t="s">
        <v>52</v>
      </c>
      <c r="B120" s="16" t="s">
        <v>63</v>
      </c>
      <c r="C120" s="16" t="s">
        <v>106</v>
      </c>
      <c r="D120" s="16" t="s">
        <v>309</v>
      </c>
      <c r="E120" s="16" t="str">
        <f t="shared" si="2"/>
        <v>U64D7A_0BS22_C1018.jpg</v>
      </c>
      <c r="F120" s="16" t="s">
        <v>141</v>
      </c>
      <c r="G120" s="16" t="s">
        <v>86</v>
      </c>
      <c r="H120" s="16" t="s">
        <v>142</v>
      </c>
      <c r="I120" s="16" t="s">
        <v>55</v>
      </c>
      <c r="J120" s="27">
        <v>56.5</v>
      </c>
      <c r="K120" s="27">
        <v>129.9</v>
      </c>
      <c r="L120" s="17">
        <v>23</v>
      </c>
      <c r="M120" s="33">
        <f t="shared" si="3"/>
        <v>1299.5</v>
      </c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9">
        <v>9</v>
      </c>
      <c r="AO120" s="18"/>
      <c r="AP120" s="19">
        <v>9</v>
      </c>
      <c r="AQ120" s="18"/>
      <c r="AR120" s="18"/>
      <c r="AS120" s="18"/>
      <c r="AT120" s="18"/>
      <c r="AU120" s="18"/>
      <c r="AV120" s="18"/>
      <c r="AW120" s="18"/>
      <c r="AX120" s="19">
        <v>3</v>
      </c>
      <c r="AY120" s="19">
        <v>2</v>
      </c>
      <c r="AZ120" s="18"/>
      <c r="BA120" s="18"/>
      <c r="BB120" s="20"/>
    </row>
    <row r="121" spans="1:54" s="21" customFormat="1" ht="65.099999999999994" customHeight="1" x14ac:dyDescent="0.25">
      <c r="A121" s="16" t="s">
        <v>52</v>
      </c>
      <c r="B121" s="16" t="s">
        <v>63</v>
      </c>
      <c r="C121" s="16" t="s">
        <v>106</v>
      </c>
      <c r="D121" s="16" t="s">
        <v>378</v>
      </c>
      <c r="E121" s="16" t="str">
        <f t="shared" si="2"/>
        <v>U64D7A_0BS22_C4002.jpg</v>
      </c>
      <c r="F121" s="16" t="s">
        <v>141</v>
      </c>
      <c r="G121" s="16" t="s">
        <v>74</v>
      </c>
      <c r="H121" s="16" t="s">
        <v>142</v>
      </c>
      <c r="I121" s="16" t="s">
        <v>55</v>
      </c>
      <c r="J121" s="27">
        <v>56.5</v>
      </c>
      <c r="K121" s="27">
        <v>129.9</v>
      </c>
      <c r="L121" s="17">
        <v>10</v>
      </c>
      <c r="M121" s="33">
        <f t="shared" si="3"/>
        <v>565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9">
        <v>5</v>
      </c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9">
        <v>5</v>
      </c>
      <c r="AZ121" s="18"/>
      <c r="BA121" s="18"/>
      <c r="BB121" s="20"/>
    </row>
    <row r="122" spans="1:54" s="21" customFormat="1" ht="65.099999999999994" customHeight="1" x14ac:dyDescent="0.25">
      <c r="A122" s="16" t="s">
        <v>52</v>
      </c>
      <c r="B122" s="16" t="s">
        <v>63</v>
      </c>
      <c r="C122" s="16" t="s">
        <v>106</v>
      </c>
      <c r="D122" s="16" t="s">
        <v>265</v>
      </c>
      <c r="E122" s="16" t="str">
        <f t="shared" si="2"/>
        <v>U64D7A_0BS22_C9005.jpg</v>
      </c>
      <c r="F122" s="16" t="s">
        <v>141</v>
      </c>
      <c r="G122" s="16" t="s">
        <v>179</v>
      </c>
      <c r="H122" s="16" t="s">
        <v>142</v>
      </c>
      <c r="I122" s="16" t="s">
        <v>55</v>
      </c>
      <c r="J122" s="27">
        <v>56.5</v>
      </c>
      <c r="K122" s="27">
        <v>129.9</v>
      </c>
      <c r="L122" s="17">
        <v>48</v>
      </c>
      <c r="M122" s="33">
        <f t="shared" si="3"/>
        <v>2712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9">
        <v>19</v>
      </c>
      <c r="AO122" s="18"/>
      <c r="AP122" s="19">
        <v>17</v>
      </c>
      <c r="AQ122" s="18"/>
      <c r="AR122" s="18"/>
      <c r="AS122" s="19">
        <v>3</v>
      </c>
      <c r="AT122" s="18"/>
      <c r="AU122" s="19">
        <v>1</v>
      </c>
      <c r="AV122" s="18"/>
      <c r="AW122" s="19">
        <v>1</v>
      </c>
      <c r="AX122" s="19">
        <v>5</v>
      </c>
      <c r="AY122" s="19">
        <v>2</v>
      </c>
      <c r="AZ122" s="18"/>
      <c r="BA122" s="18"/>
      <c r="BB122" s="20"/>
    </row>
    <row r="123" spans="1:54" s="21" customFormat="1" ht="65.099999999999994" customHeight="1" x14ac:dyDescent="0.25">
      <c r="A123" s="16" t="s">
        <v>52</v>
      </c>
      <c r="B123" s="16" t="s">
        <v>63</v>
      </c>
      <c r="C123" s="16" t="s">
        <v>122</v>
      </c>
      <c r="D123" s="16" t="s">
        <v>379</v>
      </c>
      <c r="E123" s="16" t="str">
        <f t="shared" si="2"/>
        <v>U44S7A_022FU_C0973.jpg</v>
      </c>
      <c r="F123" s="16" t="s">
        <v>123</v>
      </c>
      <c r="G123" s="16" t="s">
        <v>380</v>
      </c>
      <c r="H123" s="16" t="s">
        <v>124</v>
      </c>
      <c r="I123" s="16" t="s">
        <v>55</v>
      </c>
      <c r="J123" s="27">
        <v>58.7</v>
      </c>
      <c r="K123" s="27">
        <v>135</v>
      </c>
      <c r="L123" s="17">
        <v>8</v>
      </c>
      <c r="M123" s="33">
        <f t="shared" si="3"/>
        <v>469.6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9">
        <v>2</v>
      </c>
      <c r="AO123" s="18"/>
      <c r="AP123" s="19">
        <v>3</v>
      </c>
      <c r="AQ123" s="18"/>
      <c r="AR123" s="18"/>
      <c r="AS123" s="18"/>
      <c r="AT123" s="18"/>
      <c r="AU123" s="18"/>
      <c r="AV123" s="18"/>
      <c r="AW123" s="18"/>
      <c r="AX123" s="19">
        <v>1</v>
      </c>
      <c r="AY123" s="19">
        <v>2</v>
      </c>
      <c r="AZ123" s="18"/>
      <c r="BA123" s="18"/>
      <c r="BB123" s="20"/>
    </row>
    <row r="124" spans="1:54" s="21" customFormat="1" ht="65.099999999999994" customHeight="1" x14ac:dyDescent="0.25">
      <c r="A124" s="16" t="s">
        <v>52</v>
      </c>
      <c r="B124" s="16" t="s">
        <v>63</v>
      </c>
      <c r="C124" s="16" t="s">
        <v>131</v>
      </c>
      <c r="D124" s="16" t="s">
        <v>381</v>
      </c>
      <c r="E124" s="16" t="str">
        <f t="shared" si="2"/>
        <v>U620QA_04643_C7004.jpg</v>
      </c>
      <c r="F124" s="16" t="s">
        <v>132</v>
      </c>
      <c r="G124" s="16" t="s">
        <v>170</v>
      </c>
      <c r="H124" s="16" t="s">
        <v>133</v>
      </c>
      <c r="I124" s="16" t="s">
        <v>55</v>
      </c>
      <c r="J124" s="27">
        <v>60.85</v>
      </c>
      <c r="K124" s="27">
        <v>139.9</v>
      </c>
      <c r="L124" s="17">
        <v>9</v>
      </c>
      <c r="M124" s="33">
        <f t="shared" si="3"/>
        <v>547.65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9">
        <v>1</v>
      </c>
      <c r="AQ124" s="19">
        <v>2</v>
      </c>
      <c r="AR124" s="18"/>
      <c r="AS124" s="19">
        <v>1</v>
      </c>
      <c r="AT124" s="18"/>
      <c r="AU124" s="19">
        <v>2</v>
      </c>
      <c r="AV124" s="18"/>
      <c r="AW124" s="19">
        <v>1</v>
      </c>
      <c r="AX124" s="19">
        <v>1</v>
      </c>
      <c r="AY124" s="19">
        <v>1</v>
      </c>
      <c r="AZ124" s="18"/>
      <c r="BA124" s="18"/>
      <c r="BB124" s="20"/>
    </row>
    <row r="125" spans="1:54" s="21" customFormat="1" ht="65.099999999999994" customHeight="1" x14ac:dyDescent="0.25">
      <c r="A125" s="16" t="s">
        <v>52</v>
      </c>
      <c r="B125" s="16" t="s">
        <v>63</v>
      </c>
      <c r="C125" s="16" t="s">
        <v>131</v>
      </c>
      <c r="D125" s="16" t="s">
        <v>254</v>
      </c>
      <c r="E125" s="16" t="str">
        <f t="shared" si="2"/>
        <v>U620QB_04643_C3005.jpg</v>
      </c>
      <c r="F125" s="16" t="s">
        <v>132</v>
      </c>
      <c r="G125" s="16" t="s">
        <v>73</v>
      </c>
      <c r="H125" s="16" t="s">
        <v>133</v>
      </c>
      <c r="I125" s="16" t="s">
        <v>55</v>
      </c>
      <c r="J125" s="27">
        <v>56.5</v>
      </c>
      <c r="K125" s="27">
        <v>129.9</v>
      </c>
      <c r="L125" s="17">
        <v>45</v>
      </c>
      <c r="M125" s="33">
        <f t="shared" si="3"/>
        <v>2542.5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9">
        <v>8</v>
      </c>
      <c r="AO125" s="18"/>
      <c r="AP125" s="19">
        <v>6</v>
      </c>
      <c r="AQ125" s="19">
        <v>12</v>
      </c>
      <c r="AR125" s="18"/>
      <c r="AS125" s="19">
        <v>7</v>
      </c>
      <c r="AT125" s="18"/>
      <c r="AU125" s="19">
        <v>4</v>
      </c>
      <c r="AV125" s="18"/>
      <c r="AW125" s="19">
        <v>3</v>
      </c>
      <c r="AX125" s="19">
        <v>2</v>
      </c>
      <c r="AY125" s="19">
        <v>3</v>
      </c>
      <c r="AZ125" s="18"/>
      <c r="BA125" s="18"/>
      <c r="BB125" s="20"/>
    </row>
    <row r="126" spans="1:54" s="21" customFormat="1" ht="65.099999999999994" customHeight="1" x14ac:dyDescent="0.25">
      <c r="A126" s="16" t="s">
        <v>52</v>
      </c>
      <c r="B126" s="16" t="s">
        <v>63</v>
      </c>
      <c r="C126" s="16" t="s">
        <v>131</v>
      </c>
      <c r="D126" s="16" t="s">
        <v>289</v>
      </c>
      <c r="E126" s="16" t="str">
        <f t="shared" si="2"/>
        <v>U620QB_04643_C7004.jpg</v>
      </c>
      <c r="F126" s="16" t="s">
        <v>132</v>
      </c>
      <c r="G126" s="16" t="s">
        <v>170</v>
      </c>
      <c r="H126" s="16" t="s">
        <v>133</v>
      </c>
      <c r="I126" s="16" t="s">
        <v>55</v>
      </c>
      <c r="J126" s="27">
        <v>56.5</v>
      </c>
      <c r="K126" s="27">
        <v>129.9</v>
      </c>
      <c r="L126" s="17">
        <v>18</v>
      </c>
      <c r="M126" s="33">
        <f t="shared" si="3"/>
        <v>1017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9">
        <v>1</v>
      </c>
      <c r="AO126" s="18"/>
      <c r="AP126" s="19">
        <v>1</v>
      </c>
      <c r="AQ126" s="19">
        <v>1</v>
      </c>
      <c r="AR126" s="18"/>
      <c r="AS126" s="19">
        <v>3</v>
      </c>
      <c r="AT126" s="18"/>
      <c r="AU126" s="19">
        <v>2</v>
      </c>
      <c r="AV126" s="18"/>
      <c r="AW126" s="19">
        <v>2</v>
      </c>
      <c r="AX126" s="19">
        <v>4</v>
      </c>
      <c r="AY126" s="19">
        <v>4</v>
      </c>
      <c r="AZ126" s="18"/>
      <c r="BA126" s="18"/>
      <c r="BB126" s="20"/>
    </row>
    <row r="127" spans="1:54" x14ac:dyDescent="0.25">
      <c r="M127" s="3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2019-04-17T07:42:07Z</dcterms:created>
  <dcterms:modified xsi:type="dcterms:W3CDTF">2020-10-28T10:03:14Z</dcterms:modified>
</cp:coreProperties>
</file>